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总成绩" sheetId="3" r:id="rId1"/>
    <sheet name="Sheet1" sheetId="15" r:id="rId2"/>
  </sheets>
  <definedNames>
    <definedName name="_xlnm._FilterDatabase" localSheetId="0" hidden="1">总成绩!#REF!</definedName>
  </definedNames>
  <calcPr calcId="144525"/>
</workbook>
</file>

<file path=xl/sharedStrings.xml><?xml version="1.0" encoding="utf-8"?>
<sst xmlns="http://schemas.openxmlformats.org/spreadsheetml/2006/main" count="267" uniqueCount="157">
  <si>
    <t>附件1：</t>
  </si>
  <si>
    <r>
      <t>2021</t>
    </r>
    <r>
      <rPr>
        <sz val="18"/>
        <rFont val="宋体"/>
        <charset val="0"/>
      </rPr>
      <t>年度济南市南部山区管委会卫健系统公开招聘总成绩</t>
    </r>
  </si>
  <si>
    <r>
      <t xml:space="preserve"> </t>
    </r>
    <r>
      <rPr>
        <sz val="18"/>
        <rFont val="宋体"/>
        <charset val="0"/>
      </rPr>
      <t>护理</t>
    </r>
    <r>
      <rPr>
        <sz val="18"/>
        <rFont val="Arial"/>
        <charset val="0"/>
      </rPr>
      <t xml:space="preserve">A </t>
    </r>
    <r>
      <rPr>
        <sz val="18"/>
        <rFont val="宋体"/>
        <charset val="0"/>
      </rPr>
      <t>岗位</t>
    </r>
  </si>
  <si>
    <t>报名序号</t>
  </si>
  <si>
    <t>准考证号</t>
  </si>
  <si>
    <t>面试序号</t>
  </si>
  <si>
    <t>笔试成绩</t>
  </si>
  <si>
    <t>折分（50%）</t>
  </si>
  <si>
    <t>面试成绩</t>
  </si>
  <si>
    <t>总成绩</t>
  </si>
  <si>
    <t>名次</t>
  </si>
  <si>
    <t>000286</t>
  </si>
  <si>
    <t>2106021204</t>
  </si>
  <si>
    <t>10</t>
  </si>
  <si>
    <t>000800</t>
  </si>
  <si>
    <t>2106021612</t>
  </si>
  <si>
    <t>18</t>
  </si>
  <si>
    <t>000567</t>
  </si>
  <si>
    <t>2106020625</t>
  </si>
  <si>
    <t>9</t>
  </si>
  <si>
    <t>000432</t>
  </si>
  <si>
    <t>2106020926</t>
  </si>
  <si>
    <t>6</t>
  </si>
  <si>
    <t>000323</t>
  </si>
  <si>
    <t>2106020108</t>
  </si>
  <si>
    <t>17</t>
  </si>
  <si>
    <t>000249</t>
  </si>
  <si>
    <t>2106021009</t>
  </si>
  <si>
    <t>4</t>
  </si>
  <si>
    <t>000582</t>
  </si>
  <si>
    <t>2106020110</t>
  </si>
  <si>
    <t>11</t>
  </si>
  <si>
    <t>000152</t>
  </si>
  <si>
    <t>2106020701</t>
  </si>
  <si>
    <t>7</t>
  </si>
  <si>
    <t>000642</t>
  </si>
  <si>
    <t>2106020430</t>
  </si>
  <si>
    <t>12</t>
  </si>
  <si>
    <t>000231</t>
  </si>
  <si>
    <t>2106020612</t>
  </si>
  <si>
    <t>3</t>
  </si>
  <si>
    <t>000060</t>
  </si>
  <si>
    <t>2106021215</t>
  </si>
  <si>
    <t>13</t>
  </si>
  <si>
    <t>001053</t>
  </si>
  <si>
    <t>2106020201</t>
  </si>
  <si>
    <t>16</t>
  </si>
  <si>
    <t>000291</t>
  </si>
  <si>
    <t>2106020302</t>
  </si>
  <si>
    <t>14</t>
  </si>
  <si>
    <t>001196</t>
  </si>
  <si>
    <t>2106020424</t>
  </si>
  <si>
    <t>5</t>
  </si>
  <si>
    <t>000787</t>
  </si>
  <si>
    <t>2106020517</t>
  </si>
  <si>
    <t>1</t>
  </si>
  <si>
    <t>000334</t>
  </si>
  <si>
    <t>2106020627</t>
  </si>
  <si>
    <t>15</t>
  </si>
  <si>
    <t>000117</t>
  </si>
  <si>
    <t>2106021125</t>
  </si>
  <si>
    <t>缺考</t>
  </si>
  <si>
    <t>001085</t>
  </si>
  <si>
    <t>2106020702</t>
  </si>
  <si>
    <r>
      <t>护理</t>
    </r>
    <r>
      <rPr>
        <sz val="18"/>
        <rFont val="Arial"/>
        <charset val="0"/>
      </rPr>
      <t xml:space="preserve">B </t>
    </r>
    <r>
      <rPr>
        <sz val="18"/>
        <rFont val="宋体"/>
        <charset val="0"/>
      </rPr>
      <t>岗位</t>
    </r>
  </si>
  <si>
    <t>000769</t>
  </si>
  <si>
    <t>2106021709</t>
  </si>
  <si>
    <t>42</t>
  </si>
  <si>
    <t>000314</t>
  </si>
  <si>
    <t>2106021720</t>
  </si>
  <si>
    <t>40</t>
  </si>
  <si>
    <t>000048</t>
  </si>
  <si>
    <t>2106021718</t>
  </si>
  <si>
    <t>41</t>
  </si>
  <si>
    <r>
      <t>康复医学</t>
    </r>
    <r>
      <rPr>
        <sz val="18"/>
        <rFont val="Arial"/>
        <charset val="0"/>
      </rPr>
      <t xml:space="preserve">B </t>
    </r>
    <r>
      <rPr>
        <sz val="18"/>
        <rFont val="宋体"/>
        <charset val="0"/>
      </rPr>
      <t>岗位</t>
    </r>
  </si>
  <si>
    <t>000338</t>
  </si>
  <si>
    <t>2106021802</t>
  </si>
  <si>
    <t>22</t>
  </si>
  <si>
    <t>000709</t>
  </si>
  <si>
    <t>2106021807</t>
  </si>
  <si>
    <t>21</t>
  </si>
  <si>
    <t>000014</t>
  </si>
  <si>
    <t>2106021804</t>
  </si>
  <si>
    <t>23</t>
  </si>
  <si>
    <r>
      <t xml:space="preserve"> </t>
    </r>
    <r>
      <rPr>
        <sz val="18"/>
        <rFont val="宋体"/>
        <charset val="0"/>
      </rPr>
      <t>口腔医学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</si>
  <si>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001117</t>
  </si>
  <si>
    <t>2106021813</t>
  </si>
  <si>
    <t>000027</t>
  </si>
  <si>
    <t>2106021818</t>
  </si>
  <si>
    <t>000412</t>
  </si>
  <si>
    <t>2106021817</t>
  </si>
  <si>
    <r>
      <t xml:space="preserve"> </t>
    </r>
    <r>
      <rPr>
        <sz val="18"/>
        <rFont val="宋体"/>
        <charset val="0"/>
      </rPr>
      <t>临床医学</t>
    </r>
    <r>
      <rPr>
        <sz val="18"/>
        <rFont val="Arial"/>
        <charset val="0"/>
      </rPr>
      <t xml:space="preserve">A </t>
    </r>
    <r>
      <rPr>
        <sz val="18"/>
        <rFont val="宋体"/>
        <charset val="0"/>
      </rPr>
      <t>岗位</t>
    </r>
  </si>
  <si>
    <t>001132</t>
  </si>
  <si>
    <t>2106021910</t>
  </si>
  <si>
    <t>000630</t>
  </si>
  <si>
    <t>2106021921</t>
  </si>
  <si>
    <t>000466</t>
  </si>
  <si>
    <t>2106021823</t>
  </si>
  <si>
    <t>000357</t>
  </si>
  <si>
    <t>2106021828</t>
  </si>
  <si>
    <t>2</t>
  </si>
  <si>
    <t>000793</t>
  </si>
  <si>
    <t>2106021901</t>
  </si>
  <si>
    <t>000899</t>
  </si>
  <si>
    <t>2106021913</t>
  </si>
  <si>
    <t>000651</t>
  </si>
  <si>
    <t>2106021908</t>
  </si>
  <si>
    <t>000389</t>
  </si>
  <si>
    <t>2106021824</t>
  </si>
  <si>
    <t>000949</t>
  </si>
  <si>
    <t>2106021904</t>
  </si>
  <si>
    <t>8</t>
  </si>
  <si>
    <t>000125</t>
  </si>
  <si>
    <t>2106021830</t>
  </si>
  <si>
    <t>000411</t>
  </si>
  <si>
    <t>2106021820</t>
  </si>
  <si>
    <r>
      <t>临床医学</t>
    </r>
    <r>
      <rPr>
        <sz val="18"/>
        <rFont val="Arial"/>
        <charset val="0"/>
      </rPr>
      <t xml:space="preserve">B </t>
    </r>
    <r>
      <rPr>
        <sz val="18"/>
        <rFont val="宋体"/>
        <charset val="0"/>
      </rPr>
      <t>岗位</t>
    </r>
  </si>
  <si>
    <t>001153</t>
  </si>
  <si>
    <t>2106021922</t>
  </si>
  <si>
    <t>000354</t>
  </si>
  <si>
    <t>2106021924</t>
  </si>
  <si>
    <r>
      <t>药学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</si>
  <si>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000560</t>
  </si>
  <si>
    <t>2106022026</t>
  </si>
  <si>
    <t>000652</t>
  </si>
  <si>
    <t>2106022030</t>
  </si>
  <si>
    <t>000785</t>
  </si>
  <si>
    <t>2106022018</t>
  </si>
  <si>
    <t>000669</t>
  </si>
  <si>
    <t>2106022017</t>
  </si>
  <si>
    <t>000071</t>
  </si>
  <si>
    <t>2106022022</t>
  </si>
  <si>
    <t>000495</t>
  </si>
  <si>
    <t>2106022025</t>
  </si>
  <si>
    <r>
      <t xml:space="preserve"> </t>
    </r>
    <r>
      <rPr>
        <sz val="18"/>
        <rFont val="宋体"/>
        <charset val="0"/>
      </rPr>
      <t>医学检验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</si>
  <si>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000749</t>
  </si>
  <si>
    <t>2106022122</t>
  </si>
  <si>
    <t>000105</t>
  </si>
  <si>
    <t>2106022114</t>
  </si>
  <si>
    <t>19</t>
  </si>
  <si>
    <t>000247</t>
  </si>
  <si>
    <t>2106022129</t>
  </si>
  <si>
    <t>20</t>
  </si>
  <si>
    <r>
      <t>中药学</t>
    </r>
    <r>
      <rPr>
        <b/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</si>
  <si>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000650</t>
  </si>
  <si>
    <t>2106022419</t>
  </si>
  <si>
    <t>000174</t>
  </si>
  <si>
    <t>2106022401</t>
  </si>
  <si>
    <t>000916</t>
  </si>
  <si>
    <t>2106022405</t>
  </si>
  <si>
    <r>
      <t xml:space="preserve"> </t>
    </r>
    <r>
      <rPr>
        <sz val="18"/>
        <rFont val="宋体"/>
        <charset val="0"/>
      </rPr>
      <t>中医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</si>
  <si>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000254</t>
  </si>
  <si>
    <t>2106022312</t>
  </si>
  <si>
    <t>000032</t>
  </si>
  <si>
    <t>2106022309</t>
  </si>
  <si>
    <t>000151</t>
  </si>
  <si>
    <t>2106022311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</si>
</sst>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0"/>
    </font>
    <font>
      <sz val="12"/>
      <name val="宋体"/>
      <charset val="0"/>
    </font>
    <font>
      <sz val="18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SheetLayoutView="60" topLeftCell="A3" workbookViewId="0">
      <selection activeCell="O9" sqref="O9"/>
    </sheetView>
  </sheetViews>
  <sheetFormatPr defaultColWidth="8.88571428571429" defaultRowHeight="25" customHeight="1"/>
  <cols>
    <col min="1" max="1" width="12.5714285714286" style="2" customWidth="1"/>
    <col min="2" max="2" width="13.8571428571429" style="3" customWidth="1"/>
    <col min="3" max="3" width="8.71428571428571" style="2" customWidth="1"/>
    <col min="4" max="4" width="9" style="2" customWidth="1"/>
    <col min="5" max="5" width="8.28571428571429" style="2" customWidth="1"/>
    <col min="6" max="6" width="9.14285714285714" style="2" customWidth="1"/>
    <col min="7" max="16384" width="8.88571428571429" style="2"/>
  </cols>
  <sheetData>
    <row r="1" ht="20" customHeight="1" spans="1:1">
      <c r="A1" s="4" t="s">
        <v>0</v>
      </c>
    </row>
    <row r="2" customHeight="1" spans="1:9">
      <c r="A2" s="5" t="s">
        <v>1</v>
      </c>
      <c r="B2" s="6"/>
      <c r="C2" s="5"/>
      <c r="D2" s="5"/>
      <c r="E2" s="5"/>
      <c r="F2" s="5"/>
      <c r="G2" s="5"/>
      <c r="H2" s="5"/>
      <c r="I2" s="5"/>
    </row>
    <row r="3" s="1" customFormat="1" customHeight="1" spans="1:9">
      <c r="A3" s="7" t="s">
        <v>2</v>
      </c>
      <c r="B3" s="8"/>
      <c r="C3" s="7"/>
      <c r="D3" s="7"/>
      <c r="E3" s="9"/>
      <c r="F3" s="7"/>
      <c r="G3" s="9"/>
      <c r="H3" s="9"/>
      <c r="I3" s="7"/>
    </row>
    <row r="4" customHeight="1" spans="1:9">
      <c r="A4" s="10" t="s">
        <v>3</v>
      </c>
      <c r="B4" s="11" t="s">
        <v>4</v>
      </c>
      <c r="C4" s="10" t="s">
        <v>5</v>
      </c>
      <c r="D4" s="10" t="s">
        <v>6</v>
      </c>
      <c r="E4" s="12" t="s">
        <v>7</v>
      </c>
      <c r="F4" s="13" t="s">
        <v>8</v>
      </c>
      <c r="G4" s="12" t="s">
        <v>7</v>
      </c>
      <c r="H4" s="12" t="s">
        <v>9</v>
      </c>
      <c r="I4" s="13" t="s">
        <v>10</v>
      </c>
    </row>
    <row r="5" customHeight="1" spans="1:9">
      <c r="A5" s="14" t="s">
        <v>11</v>
      </c>
      <c r="B5" s="15" t="s">
        <v>12</v>
      </c>
      <c r="C5" s="14" t="s">
        <v>13</v>
      </c>
      <c r="D5" s="16">
        <v>69.7</v>
      </c>
      <c r="E5" s="17">
        <f t="shared" ref="E5:E22" si="0">D5*0.5</f>
        <v>34.85</v>
      </c>
      <c r="F5" s="18">
        <v>87.4</v>
      </c>
      <c r="G5" s="17">
        <f t="shared" ref="G5:G22" si="1">F5*0.5</f>
        <v>43.7</v>
      </c>
      <c r="H5" s="17">
        <f t="shared" ref="H5:H22" si="2">G5+E5</f>
        <v>78.55</v>
      </c>
      <c r="I5" s="18">
        <v>1</v>
      </c>
    </row>
    <row r="6" customHeight="1" spans="1:9">
      <c r="A6" s="14" t="s">
        <v>14</v>
      </c>
      <c r="B6" s="15" t="s">
        <v>15</v>
      </c>
      <c r="C6" s="14" t="s">
        <v>16</v>
      </c>
      <c r="D6" s="16">
        <v>69.4</v>
      </c>
      <c r="E6" s="17">
        <f t="shared" si="0"/>
        <v>34.7</v>
      </c>
      <c r="F6" s="18">
        <v>87.62</v>
      </c>
      <c r="G6" s="17">
        <f t="shared" si="1"/>
        <v>43.81</v>
      </c>
      <c r="H6" s="17">
        <f t="shared" si="2"/>
        <v>78.51</v>
      </c>
      <c r="I6" s="18">
        <v>2</v>
      </c>
    </row>
    <row r="7" customHeight="1" spans="1:9">
      <c r="A7" s="14" t="s">
        <v>17</v>
      </c>
      <c r="B7" s="15" t="s">
        <v>18</v>
      </c>
      <c r="C7" s="14" t="s">
        <v>19</v>
      </c>
      <c r="D7" s="16">
        <v>69</v>
      </c>
      <c r="E7" s="17">
        <f t="shared" si="0"/>
        <v>34.5</v>
      </c>
      <c r="F7" s="18">
        <v>87.2</v>
      </c>
      <c r="G7" s="17">
        <f t="shared" si="1"/>
        <v>43.6</v>
      </c>
      <c r="H7" s="17">
        <f t="shared" si="2"/>
        <v>78.1</v>
      </c>
      <c r="I7" s="18">
        <v>3</v>
      </c>
    </row>
    <row r="8" customHeight="1" spans="1:9">
      <c r="A8" s="14" t="s">
        <v>20</v>
      </c>
      <c r="B8" s="15" t="s">
        <v>21</v>
      </c>
      <c r="C8" s="14" t="s">
        <v>22</v>
      </c>
      <c r="D8" s="16">
        <v>65.8</v>
      </c>
      <c r="E8" s="17">
        <f t="shared" si="0"/>
        <v>32.9</v>
      </c>
      <c r="F8" s="18">
        <v>88</v>
      </c>
      <c r="G8" s="17">
        <f t="shared" si="1"/>
        <v>44</v>
      </c>
      <c r="H8" s="17">
        <f t="shared" si="2"/>
        <v>76.9</v>
      </c>
      <c r="I8" s="18">
        <v>4</v>
      </c>
    </row>
    <row r="9" customHeight="1" spans="1:9">
      <c r="A9" s="14" t="s">
        <v>23</v>
      </c>
      <c r="B9" s="15" t="s">
        <v>24</v>
      </c>
      <c r="C9" s="14" t="s">
        <v>25</v>
      </c>
      <c r="D9" s="16">
        <v>67.1</v>
      </c>
      <c r="E9" s="17">
        <f t="shared" si="0"/>
        <v>33.55</v>
      </c>
      <c r="F9" s="18">
        <v>85.92</v>
      </c>
      <c r="G9" s="17">
        <f t="shared" si="1"/>
        <v>42.96</v>
      </c>
      <c r="H9" s="17">
        <f t="shared" si="2"/>
        <v>76.51</v>
      </c>
      <c r="I9" s="18">
        <v>5</v>
      </c>
    </row>
    <row r="10" customHeight="1" spans="1:9">
      <c r="A10" s="14" t="s">
        <v>26</v>
      </c>
      <c r="B10" s="15" t="s">
        <v>27</v>
      </c>
      <c r="C10" s="14" t="s">
        <v>28</v>
      </c>
      <c r="D10" s="16">
        <v>65.7</v>
      </c>
      <c r="E10" s="17">
        <f t="shared" si="0"/>
        <v>32.85</v>
      </c>
      <c r="F10" s="18">
        <v>84.6</v>
      </c>
      <c r="G10" s="17">
        <f t="shared" si="1"/>
        <v>42.3</v>
      </c>
      <c r="H10" s="17">
        <f t="shared" si="2"/>
        <v>75.15</v>
      </c>
      <c r="I10" s="18">
        <v>6</v>
      </c>
    </row>
    <row r="11" customHeight="1" spans="1:9">
      <c r="A11" s="14" t="s">
        <v>29</v>
      </c>
      <c r="B11" s="15" t="s">
        <v>30</v>
      </c>
      <c r="C11" s="14" t="s">
        <v>31</v>
      </c>
      <c r="D11" s="16">
        <v>66</v>
      </c>
      <c r="E11" s="17">
        <f t="shared" si="0"/>
        <v>33</v>
      </c>
      <c r="F11" s="18">
        <v>83.4</v>
      </c>
      <c r="G11" s="17">
        <f t="shared" si="1"/>
        <v>41.7</v>
      </c>
      <c r="H11" s="17">
        <f t="shared" si="2"/>
        <v>74.7</v>
      </c>
      <c r="I11" s="18">
        <v>7</v>
      </c>
    </row>
    <row r="12" customHeight="1" spans="1:9">
      <c r="A12" s="14" t="s">
        <v>32</v>
      </c>
      <c r="B12" s="15" t="s">
        <v>33</v>
      </c>
      <c r="C12" s="14" t="s">
        <v>34</v>
      </c>
      <c r="D12" s="16">
        <v>64.8</v>
      </c>
      <c r="E12" s="17">
        <f t="shared" si="0"/>
        <v>32.4</v>
      </c>
      <c r="F12" s="18">
        <v>84.2</v>
      </c>
      <c r="G12" s="17">
        <f t="shared" si="1"/>
        <v>42.1</v>
      </c>
      <c r="H12" s="17">
        <f t="shared" si="2"/>
        <v>74.5</v>
      </c>
      <c r="I12" s="18">
        <v>8</v>
      </c>
    </row>
    <row r="13" customHeight="1" spans="1:9">
      <c r="A13" s="14" t="s">
        <v>35</v>
      </c>
      <c r="B13" s="15" t="s">
        <v>36</v>
      </c>
      <c r="C13" s="14" t="s">
        <v>37</v>
      </c>
      <c r="D13" s="16">
        <v>66.3</v>
      </c>
      <c r="E13" s="17">
        <f t="shared" si="0"/>
        <v>33.15</v>
      </c>
      <c r="F13" s="18">
        <v>82.4</v>
      </c>
      <c r="G13" s="17">
        <f t="shared" si="1"/>
        <v>41.2</v>
      </c>
      <c r="H13" s="17">
        <f t="shared" si="2"/>
        <v>74.35</v>
      </c>
      <c r="I13" s="18">
        <v>9</v>
      </c>
    </row>
    <row r="14" customHeight="1" spans="1:9">
      <c r="A14" s="14" t="s">
        <v>38</v>
      </c>
      <c r="B14" s="15" t="s">
        <v>39</v>
      </c>
      <c r="C14" s="14" t="s">
        <v>40</v>
      </c>
      <c r="D14" s="16">
        <v>65.4</v>
      </c>
      <c r="E14" s="17">
        <f t="shared" si="0"/>
        <v>32.7</v>
      </c>
      <c r="F14" s="18">
        <v>83</v>
      </c>
      <c r="G14" s="17">
        <f t="shared" si="1"/>
        <v>41.5</v>
      </c>
      <c r="H14" s="17">
        <f t="shared" si="2"/>
        <v>74.2</v>
      </c>
      <c r="I14" s="18">
        <v>10</v>
      </c>
    </row>
    <row r="15" customHeight="1" spans="1:9">
      <c r="A15" s="14" t="s">
        <v>41</v>
      </c>
      <c r="B15" s="15" t="s">
        <v>42</v>
      </c>
      <c r="C15" s="14" t="s">
        <v>43</v>
      </c>
      <c r="D15" s="16">
        <v>65.1</v>
      </c>
      <c r="E15" s="17">
        <f t="shared" si="0"/>
        <v>32.55</v>
      </c>
      <c r="F15" s="18">
        <v>83</v>
      </c>
      <c r="G15" s="17">
        <f t="shared" si="1"/>
        <v>41.5</v>
      </c>
      <c r="H15" s="17">
        <f t="shared" si="2"/>
        <v>74.05</v>
      </c>
      <c r="I15" s="18">
        <v>11</v>
      </c>
    </row>
    <row r="16" customHeight="1" spans="1:9">
      <c r="A16" s="14" t="s">
        <v>44</v>
      </c>
      <c r="B16" s="15" t="s">
        <v>45</v>
      </c>
      <c r="C16" s="14" t="s">
        <v>46</v>
      </c>
      <c r="D16" s="16">
        <v>69.1</v>
      </c>
      <c r="E16" s="17">
        <f t="shared" si="0"/>
        <v>34.55</v>
      </c>
      <c r="F16" s="18">
        <v>77.6</v>
      </c>
      <c r="G16" s="17">
        <f t="shared" si="1"/>
        <v>38.8</v>
      </c>
      <c r="H16" s="17">
        <f t="shared" si="2"/>
        <v>73.35</v>
      </c>
      <c r="I16" s="18">
        <v>12</v>
      </c>
    </row>
    <row r="17" customHeight="1" spans="1:9">
      <c r="A17" s="14" t="s">
        <v>47</v>
      </c>
      <c r="B17" s="15" t="s">
        <v>48</v>
      </c>
      <c r="C17" s="14" t="s">
        <v>49</v>
      </c>
      <c r="D17" s="16">
        <v>65</v>
      </c>
      <c r="E17" s="17">
        <f t="shared" si="0"/>
        <v>32.5</v>
      </c>
      <c r="F17" s="18">
        <v>81.6</v>
      </c>
      <c r="G17" s="17">
        <f t="shared" si="1"/>
        <v>40.8</v>
      </c>
      <c r="H17" s="17">
        <f t="shared" si="2"/>
        <v>73.3</v>
      </c>
      <c r="I17" s="18">
        <v>13</v>
      </c>
    </row>
    <row r="18" customHeight="1" spans="1:9">
      <c r="A18" s="14" t="s">
        <v>50</v>
      </c>
      <c r="B18" s="15" t="s">
        <v>51</v>
      </c>
      <c r="C18" s="14" t="s">
        <v>52</v>
      </c>
      <c r="D18" s="16">
        <v>66.1</v>
      </c>
      <c r="E18" s="17">
        <f t="shared" si="0"/>
        <v>33.05</v>
      </c>
      <c r="F18" s="18">
        <v>80.2</v>
      </c>
      <c r="G18" s="17">
        <f t="shared" si="1"/>
        <v>40.1</v>
      </c>
      <c r="H18" s="17">
        <f t="shared" si="2"/>
        <v>73.15</v>
      </c>
      <c r="I18" s="18">
        <v>14</v>
      </c>
    </row>
    <row r="19" customHeight="1" spans="1:9">
      <c r="A19" s="14" t="s">
        <v>53</v>
      </c>
      <c r="B19" s="15" t="s">
        <v>54</v>
      </c>
      <c r="C19" s="14" t="s">
        <v>55</v>
      </c>
      <c r="D19" s="16">
        <v>67.1</v>
      </c>
      <c r="E19" s="17">
        <f t="shared" si="0"/>
        <v>33.55</v>
      </c>
      <c r="F19" s="18">
        <v>79</v>
      </c>
      <c r="G19" s="17">
        <f t="shared" si="1"/>
        <v>39.5</v>
      </c>
      <c r="H19" s="17">
        <f t="shared" si="2"/>
        <v>73.05</v>
      </c>
      <c r="I19" s="18">
        <v>15</v>
      </c>
    </row>
    <row r="20" customHeight="1" spans="1:9">
      <c r="A20" s="14" t="s">
        <v>56</v>
      </c>
      <c r="B20" s="15" t="s">
        <v>57</v>
      </c>
      <c r="C20" s="14" t="s">
        <v>58</v>
      </c>
      <c r="D20" s="16">
        <v>65.2</v>
      </c>
      <c r="E20" s="17">
        <f t="shared" si="0"/>
        <v>32.6</v>
      </c>
      <c r="F20" s="18">
        <v>74.4</v>
      </c>
      <c r="G20" s="17">
        <f t="shared" si="1"/>
        <v>37.2</v>
      </c>
      <c r="H20" s="17">
        <f t="shared" si="2"/>
        <v>69.8</v>
      </c>
      <c r="I20" s="18">
        <v>16</v>
      </c>
    </row>
    <row r="21" customHeight="1" spans="1:9">
      <c r="A21" s="14" t="s">
        <v>59</v>
      </c>
      <c r="B21" s="15" t="s">
        <v>60</v>
      </c>
      <c r="C21" s="14"/>
      <c r="D21" s="16">
        <v>66.2</v>
      </c>
      <c r="E21" s="17">
        <f t="shared" si="0"/>
        <v>33.1</v>
      </c>
      <c r="F21" s="19" t="s">
        <v>61</v>
      </c>
      <c r="G21" s="17"/>
      <c r="H21" s="17">
        <v>33.1</v>
      </c>
      <c r="I21" s="18">
        <v>17</v>
      </c>
    </row>
    <row r="22" customHeight="1" spans="1:9">
      <c r="A22" s="14" t="s">
        <v>62</v>
      </c>
      <c r="B22" s="15" t="s">
        <v>63</v>
      </c>
      <c r="C22" s="14"/>
      <c r="D22" s="16">
        <v>64.5</v>
      </c>
      <c r="E22" s="17">
        <f t="shared" si="0"/>
        <v>32.25</v>
      </c>
      <c r="F22" s="19" t="s">
        <v>61</v>
      </c>
      <c r="G22" s="17"/>
      <c r="H22" s="17">
        <v>32.25</v>
      </c>
      <c r="I22" s="18">
        <v>18</v>
      </c>
    </row>
    <row r="23" customHeight="1" spans="1:9">
      <c r="A23" s="20" t="s">
        <v>64</v>
      </c>
      <c r="B23" s="8"/>
      <c r="C23" s="7"/>
      <c r="D23" s="7"/>
      <c r="E23" s="9"/>
      <c r="F23" s="7"/>
      <c r="G23" s="9"/>
      <c r="H23" s="9"/>
      <c r="I23" s="7"/>
    </row>
    <row r="24" customHeight="1" spans="1:9">
      <c r="A24" s="10" t="s">
        <v>3</v>
      </c>
      <c r="B24" s="11" t="s">
        <v>4</v>
      </c>
      <c r="C24" s="10" t="s">
        <v>5</v>
      </c>
      <c r="D24" s="10" t="s">
        <v>6</v>
      </c>
      <c r="E24" s="12" t="s">
        <v>7</v>
      </c>
      <c r="F24" s="13" t="s">
        <v>8</v>
      </c>
      <c r="G24" s="12" t="s">
        <v>7</v>
      </c>
      <c r="H24" s="12" t="s">
        <v>9</v>
      </c>
      <c r="I24" s="13" t="s">
        <v>10</v>
      </c>
    </row>
    <row r="25" customHeight="1" spans="1:9">
      <c r="A25" s="14" t="s">
        <v>65</v>
      </c>
      <c r="B25" s="15" t="s">
        <v>66</v>
      </c>
      <c r="C25" s="14" t="s">
        <v>67</v>
      </c>
      <c r="D25" s="16">
        <v>63</v>
      </c>
      <c r="E25" s="17">
        <f t="shared" ref="E25:E27" si="3">D25*0.5</f>
        <v>31.5</v>
      </c>
      <c r="F25" s="18">
        <v>87.4</v>
      </c>
      <c r="G25" s="17">
        <f t="shared" ref="G25:G27" si="4">F25*0.5</f>
        <v>43.7</v>
      </c>
      <c r="H25" s="17">
        <f t="shared" ref="H25:H27" si="5">G25+E25</f>
        <v>75.2</v>
      </c>
      <c r="I25" s="18">
        <v>1</v>
      </c>
    </row>
    <row r="26" customHeight="1" spans="1:9">
      <c r="A26" s="14" t="s">
        <v>68</v>
      </c>
      <c r="B26" s="15" t="s">
        <v>69</v>
      </c>
      <c r="C26" s="14" t="s">
        <v>70</v>
      </c>
      <c r="D26" s="16">
        <v>56.3</v>
      </c>
      <c r="E26" s="17">
        <f t="shared" si="3"/>
        <v>28.15</v>
      </c>
      <c r="F26" s="18">
        <v>82.4</v>
      </c>
      <c r="G26" s="17">
        <f t="shared" si="4"/>
        <v>41.2</v>
      </c>
      <c r="H26" s="17">
        <f t="shared" si="5"/>
        <v>69.35</v>
      </c>
      <c r="I26" s="18">
        <v>2</v>
      </c>
    </row>
    <row r="27" customHeight="1" spans="1:9">
      <c r="A27" s="14" t="s">
        <v>71</v>
      </c>
      <c r="B27" s="15" t="s">
        <v>72</v>
      </c>
      <c r="C27" s="14" t="s">
        <v>73</v>
      </c>
      <c r="D27" s="16">
        <v>56.6</v>
      </c>
      <c r="E27" s="17">
        <f t="shared" si="3"/>
        <v>28.3</v>
      </c>
      <c r="F27" s="18">
        <v>80.6</v>
      </c>
      <c r="G27" s="17">
        <f t="shared" si="4"/>
        <v>40.3</v>
      </c>
      <c r="H27" s="17">
        <f t="shared" si="5"/>
        <v>68.6</v>
      </c>
      <c r="I27" s="18">
        <v>3</v>
      </c>
    </row>
    <row r="28" customHeight="1" spans="1:9">
      <c r="A28" s="20" t="s">
        <v>74</v>
      </c>
      <c r="B28" s="8"/>
      <c r="C28" s="7"/>
      <c r="D28" s="7"/>
      <c r="E28" s="9"/>
      <c r="F28" s="7"/>
      <c r="G28" s="9"/>
      <c r="H28" s="9"/>
      <c r="I28" s="7"/>
    </row>
    <row r="29" customHeight="1" spans="1:9">
      <c r="A29" s="10" t="s">
        <v>3</v>
      </c>
      <c r="B29" s="11" t="s">
        <v>4</v>
      </c>
      <c r="C29" s="10" t="s">
        <v>5</v>
      </c>
      <c r="D29" s="10" t="s">
        <v>6</v>
      </c>
      <c r="E29" s="12" t="s">
        <v>7</v>
      </c>
      <c r="F29" s="13" t="s">
        <v>8</v>
      </c>
      <c r="G29" s="12" t="s">
        <v>7</v>
      </c>
      <c r="H29" s="12" t="s">
        <v>9</v>
      </c>
      <c r="I29" s="13" t="s">
        <v>10</v>
      </c>
    </row>
    <row r="30" customHeight="1" spans="1:9">
      <c r="A30" s="14" t="s">
        <v>75</v>
      </c>
      <c r="B30" s="15" t="s">
        <v>76</v>
      </c>
      <c r="C30" s="14" t="s">
        <v>77</v>
      </c>
      <c r="D30" s="16">
        <v>50.2</v>
      </c>
      <c r="E30" s="17">
        <f t="shared" ref="E30:E32" si="6">D30*0.5</f>
        <v>25.1</v>
      </c>
      <c r="F30" s="18">
        <v>78.96</v>
      </c>
      <c r="G30" s="17">
        <f t="shared" ref="G30:G32" si="7">F30*0.5</f>
        <v>39.48</v>
      </c>
      <c r="H30" s="17">
        <f t="shared" ref="H30:H32" si="8">G30+E30</f>
        <v>64.58</v>
      </c>
      <c r="I30" s="18">
        <v>1</v>
      </c>
    </row>
    <row r="31" customHeight="1" spans="1:9">
      <c r="A31" s="14" t="s">
        <v>78</v>
      </c>
      <c r="B31" s="15" t="s">
        <v>79</v>
      </c>
      <c r="C31" s="14" t="s">
        <v>80</v>
      </c>
      <c r="D31" s="16">
        <v>51.3</v>
      </c>
      <c r="E31" s="17">
        <f t="shared" si="6"/>
        <v>25.65</v>
      </c>
      <c r="F31" s="18">
        <v>76.04</v>
      </c>
      <c r="G31" s="17">
        <f t="shared" si="7"/>
        <v>38.02</v>
      </c>
      <c r="H31" s="17">
        <f t="shared" si="8"/>
        <v>63.67</v>
      </c>
      <c r="I31" s="18">
        <v>2</v>
      </c>
    </row>
    <row r="32" customHeight="1" spans="1:9">
      <c r="A32" s="14" t="s">
        <v>81</v>
      </c>
      <c r="B32" s="15" t="s">
        <v>82</v>
      </c>
      <c r="C32" s="14" t="s">
        <v>83</v>
      </c>
      <c r="D32" s="16">
        <v>52.5</v>
      </c>
      <c r="E32" s="17">
        <f t="shared" si="6"/>
        <v>26.25</v>
      </c>
      <c r="F32" s="18">
        <v>74.58</v>
      </c>
      <c r="G32" s="17">
        <f t="shared" si="7"/>
        <v>37.29</v>
      </c>
      <c r="H32" s="17">
        <f t="shared" si="8"/>
        <v>63.54</v>
      </c>
      <c r="I32" s="18">
        <v>3</v>
      </c>
    </row>
    <row r="33" customHeight="1" spans="1:9">
      <c r="A33" s="7" t="s">
        <v>84</v>
      </c>
      <c r="B33" s="8"/>
      <c r="C33" s="7"/>
      <c r="D33" s="7"/>
      <c r="E33" s="9"/>
      <c r="F33" s="7"/>
      <c r="G33" s="9"/>
      <c r="H33" s="9"/>
      <c r="I33" s="7"/>
    </row>
    <row r="34" customHeight="1" spans="1:9">
      <c r="A34" s="10" t="s">
        <v>3</v>
      </c>
      <c r="B34" s="11" t="s">
        <v>4</v>
      </c>
      <c r="C34" s="10" t="s">
        <v>5</v>
      </c>
      <c r="D34" s="10" t="s">
        <v>6</v>
      </c>
      <c r="E34" s="12" t="s">
        <v>7</v>
      </c>
      <c r="F34" s="13" t="s">
        <v>8</v>
      </c>
      <c r="G34" s="12" t="s">
        <v>7</v>
      </c>
      <c r="H34" s="12" t="s">
        <v>9</v>
      </c>
      <c r="I34" s="13" t="s">
        <v>10</v>
      </c>
    </row>
    <row r="35" customHeight="1" spans="1:9">
      <c r="A35" s="14" t="s">
        <v>85</v>
      </c>
      <c r="B35" s="15" t="s">
        <v>86</v>
      </c>
      <c r="C35" s="14" t="s">
        <v>31</v>
      </c>
      <c r="D35" s="16">
        <v>51.8</v>
      </c>
      <c r="E35" s="17">
        <f t="shared" ref="E35:E37" si="9">D35*0.5</f>
        <v>25.9</v>
      </c>
      <c r="F35" s="18">
        <v>83.8</v>
      </c>
      <c r="G35" s="17">
        <f t="shared" ref="G35:G37" si="10">F35*0.5</f>
        <v>41.9</v>
      </c>
      <c r="H35" s="17">
        <f t="shared" ref="H35:H37" si="11">G35+E35</f>
        <v>67.8</v>
      </c>
      <c r="I35" s="18">
        <v>1</v>
      </c>
    </row>
    <row r="36" customHeight="1" spans="1:9">
      <c r="A36" s="14" t="s">
        <v>87</v>
      </c>
      <c r="B36" s="15" t="s">
        <v>88</v>
      </c>
      <c r="C36" s="14" t="s">
        <v>37</v>
      </c>
      <c r="D36" s="16">
        <v>48.7</v>
      </c>
      <c r="E36" s="17">
        <f t="shared" si="9"/>
        <v>24.35</v>
      </c>
      <c r="F36" s="18">
        <v>85.8</v>
      </c>
      <c r="G36" s="17">
        <f t="shared" si="10"/>
        <v>42.9</v>
      </c>
      <c r="H36" s="17">
        <f t="shared" si="11"/>
        <v>67.25</v>
      </c>
      <c r="I36" s="18">
        <v>2</v>
      </c>
    </row>
    <row r="37" customHeight="1" spans="1:9">
      <c r="A37" s="14" t="s">
        <v>89</v>
      </c>
      <c r="B37" s="15" t="s">
        <v>90</v>
      </c>
      <c r="C37" s="14" t="s">
        <v>43</v>
      </c>
      <c r="D37" s="16">
        <v>36.1</v>
      </c>
      <c r="E37" s="17">
        <f t="shared" si="9"/>
        <v>18.05</v>
      </c>
      <c r="F37" s="18">
        <v>87.2</v>
      </c>
      <c r="G37" s="17">
        <f t="shared" si="10"/>
        <v>43.6</v>
      </c>
      <c r="H37" s="17">
        <f t="shared" si="11"/>
        <v>61.65</v>
      </c>
      <c r="I37" s="18">
        <v>3</v>
      </c>
    </row>
    <row r="38" customHeight="1" spans="1:9">
      <c r="A38" s="7" t="s">
        <v>91</v>
      </c>
      <c r="B38" s="8"/>
      <c r="C38" s="7"/>
      <c r="D38" s="7"/>
      <c r="E38" s="9"/>
      <c r="F38" s="7"/>
      <c r="G38" s="9"/>
      <c r="H38" s="9"/>
      <c r="I38" s="7"/>
    </row>
    <row r="39" customHeight="1" spans="1:9">
      <c r="A39" s="21" t="s">
        <v>3</v>
      </c>
      <c r="B39" s="11" t="s">
        <v>4</v>
      </c>
      <c r="C39" s="10" t="s">
        <v>5</v>
      </c>
      <c r="D39" s="10" t="s">
        <v>6</v>
      </c>
      <c r="E39" s="12" t="s">
        <v>7</v>
      </c>
      <c r="F39" s="13" t="s">
        <v>8</v>
      </c>
      <c r="G39" s="12" t="s">
        <v>7</v>
      </c>
      <c r="H39" s="12" t="s">
        <v>9</v>
      </c>
      <c r="I39" s="13" t="s">
        <v>10</v>
      </c>
    </row>
    <row r="40" customHeight="1" spans="1:9">
      <c r="A40" s="22" t="s">
        <v>92</v>
      </c>
      <c r="B40" s="15" t="s">
        <v>93</v>
      </c>
      <c r="C40" s="14" t="s">
        <v>40</v>
      </c>
      <c r="D40" s="16">
        <v>64.5</v>
      </c>
      <c r="E40" s="17">
        <f t="shared" ref="E40:E50" si="12">D40*0.5</f>
        <v>32.25</v>
      </c>
      <c r="F40" s="18">
        <v>88.4</v>
      </c>
      <c r="G40" s="17">
        <f t="shared" ref="G40:G50" si="13">F40*0.5</f>
        <v>44.2</v>
      </c>
      <c r="H40" s="17">
        <f t="shared" ref="H40:H50" si="14">G40+E40</f>
        <v>76.45</v>
      </c>
      <c r="I40" s="18">
        <v>1</v>
      </c>
    </row>
    <row r="41" customHeight="1" spans="1:9">
      <c r="A41" s="22" t="s">
        <v>94</v>
      </c>
      <c r="B41" s="15" t="s">
        <v>95</v>
      </c>
      <c r="C41" s="14" t="s">
        <v>34</v>
      </c>
      <c r="D41" s="16">
        <v>64.3</v>
      </c>
      <c r="E41" s="17">
        <f t="shared" si="12"/>
        <v>32.15</v>
      </c>
      <c r="F41" s="18">
        <v>80.2</v>
      </c>
      <c r="G41" s="17">
        <f t="shared" si="13"/>
        <v>40.1</v>
      </c>
      <c r="H41" s="17">
        <f t="shared" si="14"/>
        <v>72.25</v>
      </c>
      <c r="I41" s="18">
        <v>2</v>
      </c>
    </row>
    <row r="42" customHeight="1" spans="1:9">
      <c r="A42" s="22" t="s">
        <v>96</v>
      </c>
      <c r="B42" s="15" t="s">
        <v>97</v>
      </c>
      <c r="C42" s="14" t="s">
        <v>55</v>
      </c>
      <c r="D42" s="16">
        <v>58.2</v>
      </c>
      <c r="E42" s="17">
        <f t="shared" si="12"/>
        <v>29.1</v>
      </c>
      <c r="F42" s="18">
        <v>80.2</v>
      </c>
      <c r="G42" s="17">
        <f t="shared" si="13"/>
        <v>40.1</v>
      </c>
      <c r="H42" s="17">
        <f t="shared" si="14"/>
        <v>69.2</v>
      </c>
      <c r="I42" s="18">
        <v>3</v>
      </c>
    </row>
    <row r="43" customHeight="1" spans="1:9">
      <c r="A43" s="22" t="s">
        <v>98</v>
      </c>
      <c r="B43" s="15" t="s">
        <v>99</v>
      </c>
      <c r="C43" s="14" t="s">
        <v>100</v>
      </c>
      <c r="D43" s="16">
        <v>56</v>
      </c>
      <c r="E43" s="17">
        <f t="shared" si="12"/>
        <v>28</v>
      </c>
      <c r="F43" s="18">
        <v>81.2</v>
      </c>
      <c r="G43" s="17">
        <f t="shared" si="13"/>
        <v>40.6</v>
      </c>
      <c r="H43" s="17">
        <f t="shared" si="14"/>
        <v>68.6</v>
      </c>
      <c r="I43" s="18">
        <v>4</v>
      </c>
    </row>
    <row r="44" customHeight="1" spans="1:9">
      <c r="A44" s="22" t="s">
        <v>101</v>
      </c>
      <c r="B44" s="15" t="s">
        <v>102</v>
      </c>
      <c r="C44" s="14" t="s">
        <v>28</v>
      </c>
      <c r="D44" s="16">
        <v>51.7</v>
      </c>
      <c r="E44" s="17">
        <f t="shared" si="12"/>
        <v>25.85</v>
      </c>
      <c r="F44" s="18">
        <v>83.8</v>
      </c>
      <c r="G44" s="17">
        <f t="shared" si="13"/>
        <v>41.9</v>
      </c>
      <c r="H44" s="17">
        <f t="shared" si="14"/>
        <v>67.75</v>
      </c>
      <c r="I44" s="18">
        <v>5</v>
      </c>
    </row>
    <row r="45" customHeight="1" spans="1:9">
      <c r="A45" s="22" t="s">
        <v>103</v>
      </c>
      <c r="B45" s="15" t="s">
        <v>104</v>
      </c>
      <c r="C45" s="14" t="s">
        <v>52</v>
      </c>
      <c r="D45" s="16">
        <v>53.3</v>
      </c>
      <c r="E45" s="17">
        <f t="shared" si="12"/>
        <v>26.65</v>
      </c>
      <c r="F45" s="18">
        <v>80.8</v>
      </c>
      <c r="G45" s="17">
        <f t="shared" si="13"/>
        <v>40.4</v>
      </c>
      <c r="H45" s="17">
        <f t="shared" si="14"/>
        <v>67.05</v>
      </c>
      <c r="I45" s="18">
        <v>6</v>
      </c>
    </row>
    <row r="46" customHeight="1" spans="1:9">
      <c r="A46" s="22" t="s">
        <v>105</v>
      </c>
      <c r="B46" s="15" t="s">
        <v>106</v>
      </c>
      <c r="C46" s="14" t="s">
        <v>19</v>
      </c>
      <c r="D46" s="16">
        <v>51.7</v>
      </c>
      <c r="E46" s="17">
        <f t="shared" si="12"/>
        <v>25.85</v>
      </c>
      <c r="F46" s="18">
        <v>82.2</v>
      </c>
      <c r="G46" s="17">
        <f t="shared" si="13"/>
        <v>41.1</v>
      </c>
      <c r="H46" s="17">
        <f t="shared" si="14"/>
        <v>66.95</v>
      </c>
      <c r="I46" s="18">
        <v>7</v>
      </c>
    </row>
    <row r="47" customHeight="1" spans="1:9">
      <c r="A47" s="14" t="s">
        <v>107</v>
      </c>
      <c r="B47" s="15" t="s">
        <v>108</v>
      </c>
      <c r="C47" s="14" t="s">
        <v>22</v>
      </c>
      <c r="D47" s="16">
        <v>47.1</v>
      </c>
      <c r="E47" s="17">
        <f t="shared" si="12"/>
        <v>23.55</v>
      </c>
      <c r="F47" s="18">
        <v>83.8</v>
      </c>
      <c r="G47" s="17">
        <f t="shared" si="13"/>
        <v>41.9</v>
      </c>
      <c r="H47" s="17">
        <f t="shared" si="14"/>
        <v>65.45</v>
      </c>
      <c r="I47" s="18">
        <v>8</v>
      </c>
    </row>
    <row r="48" customHeight="1" spans="1:9">
      <c r="A48" s="14" t="s">
        <v>109</v>
      </c>
      <c r="B48" s="15" t="s">
        <v>110</v>
      </c>
      <c r="C48" s="14" t="s">
        <v>111</v>
      </c>
      <c r="D48" s="16">
        <v>48.1</v>
      </c>
      <c r="E48" s="17">
        <f t="shared" si="12"/>
        <v>24.05</v>
      </c>
      <c r="F48" s="18">
        <v>80.6</v>
      </c>
      <c r="G48" s="17">
        <f t="shared" si="13"/>
        <v>40.3</v>
      </c>
      <c r="H48" s="17">
        <f t="shared" si="14"/>
        <v>64.35</v>
      </c>
      <c r="I48" s="18">
        <v>9</v>
      </c>
    </row>
    <row r="49" customHeight="1" spans="1:9">
      <c r="A49" s="23" t="s">
        <v>112</v>
      </c>
      <c r="B49" s="15" t="s">
        <v>113</v>
      </c>
      <c r="C49" s="14"/>
      <c r="D49" s="16">
        <v>53.1</v>
      </c>
      <c r="E49" s="17">
        <f t="shared" si="12"/>
        <v>26.55</v>
      </c>
      <c r="F49" s="19" t="s">
        <v>61</v>
      </c>
      <c r="G49" s="17"/>
      <c r="H49" s="17">
        <v>26.55</v>
      </c>
      <c r="I49" s="18">
        <v>10</v>
      </c>
    </row>
    <row r="50" customHeight="1" spans="1:9">
      <c r="A50" s="22" t="s">
        <v>114</v>
      </c>
      <c r="B50" s="15" t="s">
        <v>115</v>
      </c>
      <c r="C50" s="14"/>
      <c r="D50" s="16">
        <v>49.7</v>
      </c>
      <c r="E50" s="17">
        <f t="shared" si="12"/>
        <v>24.85</v>
      </c>
      <c r="F50" s="19" t="s">
        <v>61</v>
      </c>
      <c r="G50" s="17"/>
      <c r="H50" s="17">
        <v>24.85</v>
      </c>
      <c r="I50" s="18">
        <v>11</v>
      </c>
    </row>
    <row r="51" customHeight="1" spans="1:9">
      <c r="A51" s="20" t="s">
        <v>116</v>
      </c>
      <c r="B51" s="8"/>
      <c r="C51" s="7"/>
      <c r="D51" s="7"/>
      <c r="E51" s="9"/>
      <c r="F51" s="7"/>
      <c r="G51" s="9"/>
      <c r="H51" s="9"/>
      <c r="I51" s="7"/>
    </row>
    <row r="52" customHeight="1" spans="1:9">
      <c r="A52" s="10" t="s">
        <v>3</v>
      </c>
      <c r="B52" s="11" t="s">
        <v>4</v>
      </c>
      <c r="C52" s="10" t="s">
        <v>5</v>
      </c>
      <c r="D52" s="10" t="s">
        <v>6</v>
      </c>
      <c r="E52" s="12" t="s">
        <v>7</v>
      </c>
      <c r="F52" s="13" t="s">
        <v>8</v>
      </c>
      <c r="G52" s="12" t="s">
        <v>7</v>
      </c>
      <c r="H52" s="12" t="s">
        <v>9</v>
      </c>
      <c r="I52" s="13" t="s">
        <v>10</v>
      </c>
    </row>
    <row r="53" customHeight="1" spans="1:9">
      <c r="A53" s="14" t="s">
        <v>117</v>
      </c>
      <c r="B53" s="15" t="s">
        <v>118</v>
      </c>
      <c r="C53" s="14" t="s">
        <v>13</v>
      </c>
      <c r="D53" s="16">
        <v>57.6</v>
      </c>
      <c r="E53" s="17">
        <f>D53*0.5</f>
        <v>28.8</v>
      </c>
      <c r="F53" s="18">
        <v>85.2</v>
      </c>
      <c r="G53" s="17">
        <f>F53*0.5</f>
        <v>42.6</v>
      </c>
      <c r="H53" s="17">
        <f>G53+E53</f>
        <v>71.4</v>
      </c>
      <c r="I53" s="18">
        <v>1</v>
      </c>
    </row>
    <row r="54" customHeight="1" spans="1:9">
      <c r="A54" s="14" t="s">
        <v>119</v>
      </c>
      <c r="B54" s="15" t="s">
        <v>120</v>
      </c>
      <c r="C54" s="14"/>
      <c r="D54" s="16">
        <v>49.6</v>
      </c>
      <c r="E54" s="17">
        <f>D54*0.5</f>
        <v>24.8</v>
      </c>
      <c r="F54" s="19" t="s">
        <v>61</v>
      </c>
      <c r="G54" s="17"/>
      <c r="H54" s="17">
        <f>G54+E54</f>
        <v>24.8</v>
      </c>
      <c r="I54" s="18"/>
    </row>
    <row r="55" customHeight="1" spans="1:9">
      <c r="A55" s="20" t="s">
        <v>121</v>
      </c>
      <c r="B55" s="8"/>
      <c r="C55" s="7"/>
      <c r="D55" s="7"/>
      <c r="E55" s="9"/>
      <c r="F55" s="7"/>
      <c r="G55" s="9"/>
      <c r="H55" s="9"/>
      <c r="I55" s="7"/>
    </row>
    <row r="56" customHeight="1" spans="1:9">
      <c r="A56" s="10" t="s">
        <v>3</v>
      </c>
      <c r="B56" s="11" t="s">
        <v>4</v>
      </c>
      <c r="C56" s="10" t="s">
        <v>5</v>
      </c>
      <c r="D56" s="10" t="s">
        <v>6</v>
      </c>
      <c r="E56" s="12" t="s">
        <v>7</v>
      </c>
      <c r="F56" s="13" t="s">
        <v>8</v>
      </c>
      <c r="G56" s="12" t="s">
        <v>7</v>
      </c>
      <c r="H56" s="12" t="s">
        <v>9</v>
      </c>
      <c r="I56" s="13" t="s">
        <v>10</v>
      </c>
    </row>
    <row r="57" customHeight="1" spans="1:9">
      <c r="A57" s="14" t="s">
        <v>122</v>
      </c>
      <c r="B57" s="15" t="s">
        <v>123</v>
      </c>
      <c r="C57" s="14" t="s">
        <v>34</v>
      </c>
      <c r="D57" s="16">
        <v>52.9</v>
      </c>
      <c r="E57" s="17">
        <f t="shared" ref="E55:E62" si="15">D57*0.5</f>
        <v>26.45</v>
      </c>
      <c r="F57" s="18">
        <v>86</v>
      </c>
      <c r="G57" s="17">
        <f t="shared" ref="G55:G62" si="16">F57*0.5</f>
        <v>43</v>
      </c>
      <c r="H57" s="17">
        <f t="shared" ref="H55:H62" si="17">G57+E57</f>
        <v>69.45</v>
      </c>
      <c r="I57" s="18">
        <v>1</v>
      </c>
    </row>
    <row r="58" customHeight="1" spans="1:9">
      <c r="A58" s="14" t="s">
        <v>124</v>
      </c>
      <c r="B58" s="15" t="s">
        <v>125</v>
      </c>
      <c r="C58" s="14" t="s">
        <v>111</v>
      </c>
      <c r="D58" s="16">
        <v>55.3</v>
      </c>
      <c r="E58" s="17">
        <f t="shared" si="15"/>
        <v>27.65</v>
      </c>
      <c r="F58" s="18">
        <v>82.06</v>
      </c>
      <c r="G58" s="17">
        <f t="shared" si="16"/>
        <v>41.03</v>
      </c>
      <c r="H58" s="17">
        <f t="shared" si="17"/>
        <v>68.68</v>
      </c>
      <c r="I58" s="18">
        <v>2</v>
      </c>
    </row>
    <row r="59" customHeight="1" spans="1:9">
      <c r="A59" s="14" t="s">
        <v>126</v>
      </c>
      <c r="B59" s="15" t="s">
        <v>127</v>
      </c>
      <c r="C59" s="14" t="s">
        <v>19</v>
      </c>
      <c r="D59" s="16">
        <v>52</v>
      </c>
      <c r="E59" s="17">
        <f t="shared" si="15"/>
        <v>26</v>
      </c>
      <c r="F59" s="18">
        <v>82.46</v>
      </c>
      <c r="G59" s="17">
        <f t="shared" si="16"/>
        <v>41.23</v>
      </c>
      <c r="H59" s="17">
        <f t="shared" si="17"/>
        <v>67.23</v>
      </c>
      <c r="I59" s="18">
        <v>3</v>
      </c>
    </row>
    <row r="60" customHeight="1" spans="1:9">
      <c r="A60" s="14" t="s">
        <v>128</v>
      </c>
      <c r="B60" s="15" t="s">
        <v>129</v>
      </c>
      <c r="C60" s="14" t="s">
        <v>31</v>
      </c>
      <c r="D60" s="16">
        <v>54</v>
      </c>
      <c r="E60" s="17">
        <f t="shared" si="15"/>
        <v>27</v>
      </c>
      <c r="F60" s="18">
        <v>76.86</v>
      </c>
      <c r="G60" s="17">
        <f t="shared" si="16"/>
        <v>38.43</v>
      </c>
      <c r="H60" s="17">
        <f t="shared" si="17"/>
        <v>65.43</v>
      </c>
      <c r="I60" s="18">
        <v>4</v>
      </c>
    </row>
    <row r="61" customHeight="1" spans="1:9">
      <c r="A61" s="14" t="s">
        <v>130</v>
      </c>
      <c r="B61" s="15" t="s">
        <v>131</v>
      </c>
      <c r="C61" s="14" t="s">
        <v>13</v>
      </c>
      <c r="D61" s="16">
        <v>47.7</v>
      </c>
      <c r="E61" s="17">
        <f t="shared" si="15"/>
        <v>23.85</v>
      </c>
      <c r="F61" s="18">
        <v>82.02</v>
      </c>
      <c r="G61" s="17">
        <f t="shared" si="16"/>
        <v>41.01</v>
      </c>
      <c r="H61" s="17">
        <f t="shared" si="17"/>
        <v>64.86</v>
      </c>
      <c r="I61" s="18">
        <v>5</v>
      </c>
    </row>
    <row r="62" customHeight="1" spans="1:9">
      <c r="A62" s="14" t="s">
        <v>132</v>
      </c>
      <c r="B62" s="15" t="s">
        <v>133</v>
      </c>
      <c r="C62" s="14" t="s">
        <v>22</v>
      </c>
      <c r="D62" s="16">
        <v>48.5</v>
      </c>
      <c r="E62" s="17">
        <f t="shared" si="15"/>
        <v>24.25</v>
      </c>
      <c r="F62" s="18">
        <v>75</v>
      </c>
      <c r="G62" s="17">
        <f t="shared" si="16"/>
        <v>37.5</v>
      </c>
      <c r="H62" s="17">
        <f t="shared" si="17"/>
        <v>61.75</v>
      </c>
      <c r="I62" s="18">
        <v>6</v>
      </c>
    </row>
    <row r="63" customHeight="1" spans="1:9">
      <c r="A63" s="7" t="s">
        <v>134</v>
      </c>
      <c r="B63" s="8"/>
      <c r="C63" s="7"/>
      <c r="D63" s="7"/>
      <c r="E63" s="9"/>
      <c r="F63" s="7"/>
      <c r="G63" s="9"/>
      <c r="H63" s="9"/>
      <c r="I63" s="7"/>
    </row>
    <row r="64" customHeight="1" spans="1:9">
      <c r="A64" s="10" t="s">
        <v>3</v>
      </c>
      <c r="B64" s="11" t="s">
        <v>4</v>
      </c>
      <c r="C64" s="10" t="s">
        <v>5</v>
      </c>
      <c r="D64" s="10" t="s">
        <v>6</v>
      </c>
      <c r="E64" s="12" t="s">
        <v>7</v>
      </c>
      <c r="F64" s="13" t="s">
        <v>8</v>
      </c>
      <c r="G64" s="12" t="s">
        <v>7</v>
      </c>
      <c r="H64" s="12" t="s">
        <v>9</v>
      </c>
      <c r="I64" s="13" t="s">
        <v>10</v>
      </c>
    </row>
    <row r="65" customHeight="1" spans="1:9">
      <c r="A65" s="14" t="s">
        <v>135</v>
      </c>
      <c r="B65" s="15" t="s">
        <v>136</v>
      </c>
      <c r="C65" s="14" t="s">
        <v>16</v>
      </c>
      <c r="D65" s="16">
        <v>56.4</v>
      </c>
      <c r="E65" s="17">
        <f t="shared" ref="E65:E67" si="18">D65*0.5</f>
        <v>28.2</v>
      </c>
      <c r="F65" s="18">
        <v>75.82</v>
      </c>
      <c r="G65" s="17">
        <f t="shared" ref="G65:G67" si="19">F65*0.5</f>
        <v>37.91</v>
      </c>
      <c r="H65" s="17">
        <f t="shared" ref="H65:H67" si="20">G65+E65</f>
        <v>66.11</v>
      </c>
      <c r="I65" s="24">
        <v>1</v>
      </c>
    </row>
    <row r="66" customHeight="1" spans="1:9">
      <c r="A66" s="14" t="s">
        <v>137</v>
      </c>
      <c r="B66" s="15" t="s">
        <v>138</v>
      </c>
      <c r="C66" s="14" t="s">
        <v>139</v>
      </c>
      <c r="D66" s="16">
        <v>57.1</v>
      </c>
      <c r="E66" s="17">
        <f t="shared" si="18"/>
        <v>28.55</v>
      </c>
      <c r="F66" s="18">
        <v>74.56</v>
      </c>
      <c r="G66" s="17">
        <f t="shared" si="19"/>
        <v>37.28</v>
      </c>
      <c r="H66" s="17">
        <f t="shared" si="20"/>
        <v>65.83</v>
      </c>
      <c r="I66" s="24">
        <v>2</v>
      </c>
    </row>
    <row r="67" customHeight="1" spans="1:9">
      <c r="A67" s="14" t="s">
        <v>140</v>
      </c>
      <c r="B67" s="15" t="s">
        <v>141</v>
      </c>
      <c r="C67" s="14" t="s">
        <v>142</v>
      </c>
      <c r="D67" s="16">
        <v>44.3</v>
      </c>
      <c r="E67" s="17">
        <f t="shared" si="18"/>
        <v>22.15</v>
      </c>
      <c r="F67" s="18">
        <v>76.7</v>
      </c>
      <c r="G67" s="17">
        <f t="shared" si="19"/>
        <v>38.35</v>
      </c>
      <c r="H67" s="17">
        <f t="shared" si="20"/>
        <v>60.5</v>
      </c>
      <c r="I67" s="24">
        <v>3</v>
      </c>
    </row>
    <row r="68" customHeight="1" spans="1:9">
      <c r="A68" s="7" t="s">
        <v>143</v>
      </c>
      <c r="B68" s="8"/>
      <c r="C68" s="7"/>
      <c r="D68" s="7"/>
      <c r="E68" s="9"/>
      <c r="F68" s="7"/>
      <c r="G68" s="9"/>
      <c r="H68" s="9"/>
      <c r="I68" s="7"/>
    </row>
    <row r="69" customHeight="1" spans="1:9">
      <c r="A69" s="10" t="s">
        <v>3</v>
      </c>
      <c r="B69" s="11" t="s">
        <v>4</v>
      </c>
      <c r="C69" s="10" t="s">
        <v>5</v>
      </c>
      <c r="D69" s="10" t="s">
        <v>6</v>
      </c>
      <c r="E69" s="12" t="s">
        <v>7</v>
      </c>
      <c r="F69" s="13" t="s">
        <v>8</v>
      </c>
      <c r="G69" s="12" t="s">
        <v>7</v>
      </c>
      <c r="H69" s="12" t="s">
        <v>9</v>
      </c>
      <c r="I69" s="13" t="s">
        <v>10</v>
      </c>
    </row>
    <row r="70" customHeight="1" spans="1:9">
      <c r="A70" s="14" t="s">
        <v>144</v>
      </c>
      <c r="B70" s="15" t="s">
        <v>145</v>
      </c>
      <c r="C70" s="14" t="s">
        <v>55</v>
      </c>
      <c r="D70" s="16">
        <v>62.4</v>
      </c>
      <c r="E70" s="17">
        <f t="shared" ref="E70:E72" si="21">D70*0.5</f>
        <v>31.2</v>
      </c>
      <c r="F70" s="18">
        <v>85.8</v>
      </c>
      <c r="G70" s="17">
        <f t="shared" ref="G70:G72" si="22">F70*0.5</f>
        <v>42.9</v>
      </c>
      <c r="H70" s="17">
        <f t="shared" ref="H70:H72" si="23">G70+E70</f>
        <v>74.1</v>
      </c>
      <c r="I70" s="24">
        <v>1</v>
      </c>
    </row>
    <row r="71" customHeight="1" spans="1:9">
      <c r="A71" s="14" t="s">
        <v>146</v>
      </c>
      <c r="B71" s="15" t="s">
        <v>147</v>
      </c>
      <c r="C71" s="14" t="s">
        <v>100</v>
      </c>
      <c r="D71" s="16">
        <v>61.2</v>
      </c>
      <c r="E71" s="17">
        <f t="shared" si="21"/>
        <v>30.6</v>
      </c>
      <c r="F71" s="18">
        <v>82.2</v>
      </c>
      <c r="G71" s="17">
        <f t="shared" si="22"/>
        <v>41.1</v>
      </c>
      <c r="H71" s="17">
        <f t="shared" si="23"/>
        <v>71.7</v>
      </c>
      <c r="I71" s="24">
        <v>2</v>
      </c>
    </row>
    <row r="72" customHeight="1" spans="1:9">
      <c r="A72" s="14" t="s">
        <v>148</v>
      </c>
      <c r="B72" s="15" t="s">
        <v>149</v>
      </c>
      <c r="C72" s="14" t="s">
        <v>40</v>
      </c>
      <c r="D72" s="16">
        <v>60.7</v>
      </c>
      <c r="E72" s="17">
        <f t="shared" si="21"/>
        <v>30.35</v>
      </c>
      <c r="F72" s="18">
        <v>74.8</v>
      </c>
      <c r="G72" s="17">
        <f t="shared" si="22"/>
        <v>37.4</v>
      </c>
      <c r="H72" s="17">
        <f t="shared" si="23"/>
        <v>67.75</v>
      </c>
      <c r="I72" s="24">
        <v>3</v>
      </c>
    </row>
    <row r="73" customHeight="1" spans="1:9">
      <c r="A73" s="7" t="s">
        <v>150</v>
      </c>
      <c r="B73" s="8"/>
      <c r="C73" s="7"/>
      <c r="D73" s="7"/>
      <c r="E73" s="9"/>
      <c r="F73" s="7"/>
      <c r="G73" s="9"/>
      <c r="H73" s="9"/>
      <c r="I73" s="7"/>
    </row>
    <row r="74" customHeight="1" spans="1:9">
      <c r="A74" s="10" t="s">
        <v>3</v>
      </c>
      <c r="B74" s="11" t="s">
        <v>4</v>
      </c>
      <c r="C74" s="10" t="s">
        <v>5</v>
      </c>
      <c r="D74" s="10" t="s">
        <v>6</v>
      </c>
      <c r="E74" s="12" t="s">
        <v>7</v>
      </c>
      <c r="F74" s="13" t="s">
        <v>8</v>
      </c>
      <c r="G74" s="12" t="s">
        <v>7</v>
      </c>
      <c r="H74" s="12" t="s">
        <v>9</v>
      </c>
      <c r="I74" s="13" t="s">
        <v>10</v>
      </c>
    </row>
    <row r="75" customHeight="1" spans="1:9">
      <c r="A75" s="14" t="s">
        <v>151</v>
      </c>
      <c r="B75" s="15" t="s">
        <v>152</v>
      </c>
      <c r="C75" s="14" t="s">
        <v>28</v>
      </c>
      <c r="D75" s="16">
        <v>69.4</v>
      </c>
      <c r="E75" s="17">
        <f t="shared" ref="E75:E77" si="24">D75*0.5</f>
        <v>34.7</v>
      </c>
      <c r="F75" s="18">
        <v>82</v>
      </c>
      <c r="G75" s="17">
        <f t="shared" ref="G75:G77" si="25">F75*0.5</f>
        <v>41</v>
      </c>
      <c r="H75" s="17">
        <f t="shared" ref="H75:H77" si="26">G75+E75</f>
        <v>75.7</v>
      </c>
      <c r="I75" s="24">
        <v>1</v>
      </c>
    </row>
    <row r="76" customHeight="1" spans="1:9">
      <c r="A76" s="14" t="s">
        <v>153</v>
      </c>
      <c r="B76" s="15" t="s">
        <v>154</v>
      </c>
      <c r="C76" s="14" t="s">
        <v>22</v>
      </c>
      <c r="D76" s="16">
        <v>67.4</v>
      </c>
      <c r="E76" s="17">
        <f t="shared" si="24"/>
        <v>33.7</v>
      </c>
      <c r="F76" s="18">
        <v>83.8</v>
      </c>
      <c r="G76" s="17">
        <f t="shared" si="25"/>
        <v>41.9</v>
      </c>
      <c r="H76" s="17">
        <f t="shared" si="26"/>
        <v>75.6</v>
      </c>
      <c r="I76" s="24">
        <v>2</v>
      </c>
    </row>
    <row r="77" customHeight="1" spans="1:9">
      <c r="A77" s="14" t="s">
        <v>155</v>
      </c>
      <c r="B77" s="15" t="s">
        <v>156</v>
      </c>
      <c r="C77" s="14" t="s">
        <v>52</v>
      </c>
      <c r="D77" s="16">
        <v>68.6</v>
      </c>
      <c r="E77" s="17">
        <f t="shared" si="24"/>
        <v>34.3</v>
      </c>
      <c r="F77" s="18">
        <v>79.8</v>
      </c>
      <c r="G77" s="17">
        <f t="shared" si="25"/>
        <v>39.9</v>
      </c>
      <c r="H77" s="17">
        <f t="shared" si="26"/>
        <v>74.2</v>
      </c>
      <c r="I77" s="24">
        <v>3</v>
      </c>
    </row>
  </sheetData>
  <mergeCells count="11">
    <mergeCell ref="A2:I2"/>
    <mergeCell ref="A3:I3"/>
    <mergeCell ref="A23:I23"/>
    <mergeCell ref="A28:I28"/>
    <mergeCell ref="A33:I33"/>
    <mergeCell ref="A38:I38"/>
    <mergeCell ref="A51:I51"/>
    <mergeCell ref="A55:I55"/>
    <mergeCell ref="A63:I63"/>
    <mergeCell ref="A68:I68"/>
    <mergeCell ref="A73:I73"/>
  </mergeCells>
  <printOptions horizontalCentered="1"/>
  <pageMargins left="0.236111111111111" right="0.156944444444444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GaoChao</dc:creator>
  <cp:lastModifiedBy>程化明</cp:lastModifiedBy>
  <dcterms:created xsi:type="dcterms:W3CDTF">2022-06-29T07:06:00Z</dcterms:created>
  <dcterms:modified xsi:type="dcterms:W3CDTF">2022-07-25T08:05:46Z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C22782D578FA43C499A9B6EED4C54392</vt:lpwstr>
  </property>
  <property fmtid="{D5CDD505-2E9C-101B-9397-08002B2CF9AE}" pid="3" name="KSOProductBuildVer">
    <vt:lpwstr>2052-11.1.0.11875</vt:lpwstr>
  </property>
</Properties>
</file>