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总成绩" sheetId="3" r:id="rId1"/>
    <sheet name="Sheet1" sheetId="15" r:id="rId2"/>
  </sheets>
  <definedNames>
    <definedName name="_xlnm._FilterDatabase" localSheetId="0" hidden="1">总成绩!$A$4:$A$4</definedName>
  </definedNames>
  <calcPr calcId="144525"/>
</workbook>
</file>

<file path=xl/sharedStrings.xml><?xml version="1.0" encoding="utf-8"?>
<sst xmlns="http://schemas.openxmlformats.org/spreadsheetml/2006/main" count="227" uniqueCount="158">
  <si>
    <t>附件2：</t>
  </si>
  <si>
    <r>
      <rPr>
        <sz val="18"/>
        <rFont val="Arial"/>
        <charset val="0"/>
      </rPr>
      <t>2022</t>
    </r>
    <r>
      <rPr>
        <sz val="18"/>
        <rFont val="宋体"/>
        <charset val="0"/>
      </rPr>
      <t>年济南市历城区人民医院公开招聘总成绩</t>
    </r>
  </si>
  <si>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护理</t>
    </r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</si>
  <si>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报名序号</t>
  </si>
  <si>
    <t>准考证号</t>
  </si>
  <si>
    <t>面试顺序</t>
  </si>
  <si>
    <t>笔试成绩</t>
  </si>
  <si>
    <t>折分（50%）</t>
  </si>
  <si>
    <t>面试成绩</t>
  </si>
  <si>
    <t>总成绩</t>
  </si>
  <si>
    <t>名次</t>
  </si>
  <si>
    <t>000089</t>
  </si>
  <si>
    <t>2106023619</t>
  </si>
  <si>
    <t>24</t>
  </si>
  <si>
    <t>000459</t>
  </si>
  <si>
    <t>2106023130</t>
  </si>
  <si>
    <t>37</t>
  </si>
  <si>
    <t>000431</t>
  </si>
  <si>
    <t>2106022719</t>
  </si>
  <si>
    <t>20</t>
  </si>
  <si>
    <t>000014</t>
  </si>
  <si>
    <t>2106022728</t>
  </si>
  <si>
    <t>22</t>
  </si>
  <si>
    <t>001229</t>
  </si>
  <si>
    <t>2106023409</t>
  </si>
  <si>
    <t>19</t>
  </si>
  <si>
    <t>000095</t>
  </si>
  <si>
    <t>2106022918</t>
  </si>
  <si>
    <t>25</t>
  </si>
  <si>
    <t>001635</t>
  </si>
  <si>
    <t>2106022605</t>
  </si>
  <si>
    <t>35</t>
  </si>
  <si>
    <t>000193</t>
  </si>
  <si>
    <t>2106022703</t>
  </si>
  <si>
    <t>36</t>
  </si>
  <si>
    <t>000547</t>
  </si>
  <si>
    <t>2106022824</t>
  </si>
  <si>
    <t>21</t>
  </si>
  <si>
    <t>000241</t>
  </si>
  <si>
    <t>2106022802</t>
  </si>
  <si>
    <t>38</t>
  </si>
  <si>
    <t>000210</t>
  </si>
  <si>
    <t>2106023813</t>
  </si>
  <si>
    <t>28</t>
  </si>
  <si>
    <t>001390</t>
  </si>
  <si>
    <t>2106024027</t>
  </si>
  <si>
    <t>29</t>
  </si>
  <si>
    <t>000421</t>
  </si>
  <si>
    <t>2106022516</t>
  </si>
  <si>
    <t>30</t>
  </si>
  <si>
    <t>000052</t>
  </si>
  <si>
    <t>2106023627</t>
  </si>
  <si>
    <t>23</t>
  </si>
  <si>
    <t>000152</t>
  </si>
  <si>
    <t>2106023211</t>
  </si>
  <si>
    <t>27</t>
  </si>
  <si>
    <t>000012</t>
  </si>
  <si>
    <t>2106023407</t>
  </si>
  <si>
    <t>33</t>
  </si>
  <si>
    <t>000313</t>
  </si>
  <si>
    <t>2106022702</t>
  </si>
  <si>
    <t>26</t>
  </si>
  <si>
    <t>001026</t>
  </si>
  <si>
    <t>2106022617</t>
  </si>
  <si>
    <t>31</t>
  </si>
  <si>
    <t>000665</t>
  </si>
  <si>
    <t>2106023720</t>
  </si>
  <si>
    <t>缺考</t>
  </si>
  <si>
    <t>000119</t>
  </si>
  <si>
    <t>2106023904</t>
  </si>
  <si>
    <t>000051</t>
  </si>
  <si>
    <t>2106022811</t>
  </si>
  <si>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临床医学</t>
    </r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</si>
  <si>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001266</t>
  </si>
  <si>
    <t>2106024507</t>
  </si>
  <si>
    <t>001141</t>
  </si>
  <si>
    <t>2106024602</t>
  </si>
  <si>
    <t>000249</t>
  </si>
  <si>
    <t>2106024617</t>
  </si>
  <si>
    <t>000361</t>
  </si>
  <si>
    <t>2106024517</t>
  </si>
  <si>
    <t>000685</t>
  </si>
  <si>
    <t>2106024526</t>
  </si>
  <si>
    <t>14</t>
  </si>
  <si>
    <t>000080</t>
  </si>
  <si>
    <t>2106024428</t>
  </si>
  <si>
    <t>15</t>
  </si>
  <si>
    <t>000393</t>
  </si>
  <si>
    <t>2106024530</t>
  </si>
  <si>
    <t>001648</t>
  </si>
  <si>
    <t>2106024509</t>
  </si>
  <si>
    <t>000738</t>
  </si>
  <si>
    <t>2106024610</t>
  </si>
  <si>
    <t>16</t>
  </si>
  <si>
    <t>000470</t>
  </si>
  <si>
    <t>2106024522</t>
  </si>
  <si>
    <t>18</t>
  </si>
  <si>
    <t>000047</t>
  </si>
  <si>
    <t>2106024426</t>
  </si>
  <si>
    <t>17</t>
  </si>
  <si>
    <t>001150</t>
  </si>
  <si>
    <t>2106024506</t>
  </si>
  <si>
    <t>001534</t>
  </si>
  <si>
    <t>2106024605</t>
  </si>
  <si>
    <t>001541</t>
  </si>
  <si>
    <t>2106024521</t>
  </si>
  <si>
    <t>000874</t>
  </si>
  <si>
    <t>2106024505</t>
  </si>
  <si>
    <t>001585</t>
  </si>
  <si>
    <t>2106024603</t>
  </si>
  <si>
    <t>001023</t>
  </si>
  <si>
    <t>2106024613</t>
  </si>
  <si>
    <t>麻醉 岗位</t>
  </si>
  <si>
    <t>000021</t>
  </si>
  <si>
    <t>2106024211</t>
  </si>
  <si>
    <t>000173</t>
  </si>
  <si>
    <t>2106024220</t>
  </si>
  <si>
    <t>001043</t>
  </si>
  <si>
    <t>2106024215</t>
  </si>
  <si>
    <t>12</t>
  </si>
  <si>
    <t>000107</t>
  </si>
  <si>
    <t>2106024207</t>
  </si>
  <si>
    <t>13</t>
  </si>
  <si>
    <t>000992</t>
  </si>
  <si>
    <t>2106024208</t>
  </si>
  <si>
    <t>000027</t>
  </si>
  <si>
    <t>2106024209</t>
  </si>
  <si>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医学影像</t>
    </r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</si>
  <si>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001228</t>
  </si>
  <si>
    <t>2106024223</t>
  </si>
  <si>
    <t>4</t>
  </si>
  <si>
    <t>000667</t>
  </si>
  <si>
    <t>2106024309</t>
  </si>
  <si>
    <t>2</t>
  </si>
  <si>
    <t>000965</t>
  </si>
  <si>
    <t>2106024306</t>
  </si>
  <si>
    <t>5</t>
  </si>
  <si>
    <t>001479</t>
  </si>
  <si>
    <t>2106024227</t>
  </si>
  <si>
    <t>3</t>
  </si>
  <si>
    <t>000480</t>
  </si>
  <si>
    <t>2106024229</t>
  </si>
  <si>
    <t>1</t>
  </si>
  <si>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中医</t>
    </r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</si>
  <si>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001000</t>
  </si>
  <si>
    <t>2106024713</t>
  </si>
  <si>
    <t>7</t>
  </si>
  <si>
    <t>000182</t>
  </si>
  <si>
    <t>2106024711</t>
  </si>
  <si>
    <t>000719</t>
  </si>
  <si>
    <t>2106024701</t>
  </si>
  <si>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医学检验</t>
    </r>
    <r>
      <rPr>
        <sz val="18"/>
        <rFont val="Arial"/>
        <charset val="0"/>
      </rPr>
      <t xml:space="preserve"> </t>
    </r>
    <r>
      <rPr>
        <sz val="18"/>
        <rFont val="宋体"/>
        <charset val="0"/>
      </rPr>
      <t>岗位</t>
    </r>
  </si>
  <si>
    <t>000229</t>
  </si>
  <si>
    <t>2106024329</t>
  </si>
  <si>
    <t>001511</t>
  </si>
  <si>
    <t>2106024318</t>
  </si>
  <si>
    <t>000812</t>
  </si>
  <si>
    <t>2106024419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</si>
</sst>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0"/>
      <name val="Arial"/>
      <charset val="0"/>
    </font>
    <font>
      <sz val="9"/>
      <name val="Arial"/>
      <charset val="0"/>
    </font>
    <font>
      <sz val="12"/>
      <name val="宋体"/>
      <charset val="0"/>
    </font>
    <font>
      <sz val="18"/>
      <name val="Arial"/>
      <charset val="0"/>
    </font>
    <font>
      <b/>
      <sz val="10"/>
      <name val="宋体"/>
      <charset val="0"/>
    </font>
    <font>
      <sz val="10"/>
      <name val="宋体"/>
      <charset val="0"/>
    </font>
    <font>
      <sz val="18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 applyProtection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zoomScaleSheetLayoutView="60" workbookViewId="0">
      <selection activeCell="I71" sqref="I71"/>
    </sheetView>
  </sheetViews>
  <sheetFormatPr defaultColWidth="8.88571428571429" defaultRowHeight="25" customHeight="1"/>
  <cols>
    <col min="1" max="1" width="12.4285714285714" style="4" customWidth="1"/>
    <col min="2" max="2" width="15.1428571428571" style="5" customWidth="1"/>
    <col min="3" max="3" width="9.57142857142857" style="4" customWidth="1"/>
    <col min="4" max="4" width="10.2857142857143" style="4" customWidth="1"/>
    <col min="5" max="5" width="8.28571428571429" style="4" customWidth="1"/>
    <col min="6" max="6" width="10" style="4" customWidth="1"/>
    <col min="7" max="16384" width="8.88571428571429" style="4"/>
  </cols>
  <sheetData>
    <row r="1" customHeight="1" spans="1:1">
      <c r="A1" s="6" t="s">
        <v>0</v>
      </c>
    </row>
    <row r="2" customHeight="1" spans="1:9">
      <c r="A2" s="7" t="s">
        <v>1</v>
      </c>
      <c r="B2" s="8"/>
      <c r="C2" s="7"/>
      <c r="D2" s="7"/>
      <c r="E2" s="7"/>
      <c r="F2" s="7"/>
      <c r="G2" s="7"/>
      <c r="H2" s="7"/>
      <c r="I2" s="7"/>
    </row>
    <row r="3" s="1" customFormat="1" customHeight="1" spans="1:9">
      <c r="A3" s="9" t="s">
        <v>2</v>
      </c>
      <c r="B3" s="10"/>
      <c r="C3" s="9"/>
      <c r="D3" s="9"/>
      <c r="E3" s="11"/>
      <c r="F3" s="9"/>
      <c r="G3" s="11"/>
      <c r="H3" s="11"/>
      <c r="I3" s="9"/>
    </row>
    <row r="4" s="2" customFormat="1" customHeight="1" spans="1:9">
      <c r="A4" s="12" t="s">
        <v>3</v>
      </c>
      <c r="B4" s="13" t="s">
        <v>4</v>
      </c>
      <c r="C4" s="12" t="s">
        <v>5</v>
      </c>
      <c r="D4" s="12" t="s">
        <v>6</v>
      </c>
      <c r="E4" s="14" t="s">
        <v>7</v>
      </c>
      <c r="F4" s="15" t="s">
        <v>8</v>
      </c>
      <c r="G4" s="14" t="s">
        <v>7</v>
      </c>
      <c r="H4" s="14" t="s">
        <v>9</v>
      </c>
      <c r="I4" s="15" t="s">
        <v>10</v>
      </c>
    </row>
    <row r="5" s="3" customFormat="1" customHeight="1" spans="1:9">
      <c r="A5" s="16" t="s">
        <v>11</v>
      </c>
      <c r="B5" s="17" t="s">
        <v>12</v>
      </c>
      <c r="C5" s="16" t="s">
        <v>13</v>
      </c>
      <c r="D5" s="18">
        <v>73</v>
      </c>
      <c r="E5" s="19">
        <f t="shared" ref="E5:E25" si="0">D5*0.5</f>
        <v>36.5</v>
      </c>
      <c r="F5" s="20">
        <v>88.3</v>
      </c>
      <c r="G5" s="19">
        <f t="shared" ref="G5:G25" si="1">F5*0.5</f>
        <v>44.15</v>
      </c>
      <c r="H5" s="19">
        <f t="shared" ref="H5:H25" si="2">G5+E5</f>
        <v>80.65</v>
      </c>
      <c r="I5" s="20">
        <v>1</v>
      </c>
    </row>
    <row r="6" s="3" customFormat="1" customHeight="1" spans="1:9">
      <c r="A6" s="16" t="s">
        <v>14</v>
      </c>
      <c r="B6" s="17" t="s">
        <v>15</v>
      </c>
      <c r="C6" s="16" t="s">
        <v>16</v>
      </c>
      <c r="D6" s="18">
        <v>68.9</v>
      </c>
      <c r="E6" s="19">
        <f t="shared" si="0"/>
        <v>34.45</v>
      </c>
      <c r="F6" s="20">
        <v>89</v>
      </c>
      <c r="G6" s="19">
        <f t="shared" si="1"/>
        <v>44.5</v>
      </c>
      <c r="H6" s="19">
        <f t="shared" si="2"/>
        <v>78.95</v>
      </c>
      <c r="I6" s="20">
        <v>2</v>
      </c>
    </row>
    <row r="7" s="3" customFormat="1" customHeight="1" spans="1:9">
      <c r="A7" s="16" t="s">
        <v>17</v>
      </c>
      <c r="B7" s="17" t="s">
        <v>18</v>
      </c>
      <c r="C7" s="16" t="s">
        <v>19</v>
      </c>
      <c r="D7" s="18">
        <v>70.4</v>
      </c>
      <c r="E7" s="19">
        <f t="shared" si="0"/>
        <v>35.2</v>
      </c>
      <c r="F7" s="20">
        <v>85.86</v>
      </c>
      <c r="G7" s="19">
        <f t="shared" si="1"/>
        <v>42.93</v>
      </c>
      <c r="H7" s="19">
        <f t="shared" si="2"/>
        <v>78.13</v>
      </c>
      <c r="I7" s="20">
        <v>3</v>
      </c>
    </row>
    <row r="8" customHeight="1" spans="1:9">
      <c r="A8" s="16" t="s">
        <v>20</v>
      </c>
      <c r="B8" s="17" t="s">
        <v>21</v>
      </c>
      <c r="C8" s="16" t="s">
        <v>22</v>
      </c>
      <c r="D8" s="18">
        <v>69.6</v>
      </c>
      <c r="E8" s="19">
        <f t="shared" si="0"/>
        <v>34.8</v>
      </c>
      <c r="F8" s="20">
        <v>86.2</v>
      </c>
      <c r="G8" s="19">
        <f t="shared" si="1"/>
        <v>43.1</v>
      </c>
      <c r="H8" s="19">
        <f t="shared" si="2"/>
        <v>77.9</v>
      </c>
      <c r="I8" s="20">
        <v>4</v>
      </c>
    </row>
    <row r="9" customHeight="1" spans="1:9">
      <c r="A9" s="16" t="s">
        <v>23</v>
      </c>
      <c r="B9" s="17" t="s">
        <v>24</v>
      </c>
      <c r="C9" s="16" t="s">
        <v>25</v>
      </c>
      <c r="D9" s="18">
        <v>71</v>
      </c>
      <c r="E9" s="19">
        <f t="shared" si="0"/>
        <v>35.5</v>
      </c>
      <c r="F9" s="20">
        <v>82.4</v>
      </c>
      <c r="G9" s="19">
        <f t="shared" si="1"/>
        <v>41.2</v>
      </c>
      <c r="H9" s="19">
        <f t="shared" si="2"/>
        <v>76.7</v>
      </c>
      <c r="I9" s="20">
        <v>5</v>
      </c>
    </row>
    <row r="10" customHeight="1" spans="1:9">
      <c r="A10" s="16" t="s">
        <v>26</v>
      </c>
      <c r="B10" s="17" t="s">
        <v>27</v>
      </c>
      <c r="C10" s="16" t="s">
        <v>28</v>
      </c>
      <c r="D10" s="18">
        <v>71.6</v>
      </c>
      <c r="E10" s="19">
        <f t="shared" si="0"/>
        <v>35.8</v>
      </c>
      <c r="F10" s="20">
        <v>81.6</v>
      </c>
      <c r="G10" s="19">
        <f t="shared" si="1"/>
        <v>40.8</v>
      </c>
      <c r="H10" s="19">
        <f t="shared" si="2"/>
        <v>76.6</v>
      </c>
      <c r="I10" s="20">
        <v>6</v>
      </c>
    </row>
    <row r="11" customHeight="1" spans="1:9">
      <c r="A11" s="16" t="s">
        <v>29</v>
      </c>
      <c r="B11" s="17" t="s">
        <v>30</v>
      </c>
      <c r="C11" s="16" t="s">
        <v>31</v>
      </c>
      <c r="D11" s="18">
        <v>67.1</v>
      </c>
      <c r="E11" s="19">
        <f t="shared" si="0"/>
        <v>33.55</v>
      </c>
      <c r="F11" s="20">
        <v>86.06</v>
      </c>
      <c r="G11" s="19">
        <f t="shared" si="1"/>
        <v>43.03</v>
      </c>
      <c r="H11" s="19">
        <f t="shared" si="2"/>
        <v>76.58</v>
      </c>
      <c r="I11" s="20">
        <v>7</v>
      </c>
    </row>
    <row r="12" customHeight="1" spans="1:9">
      <c r="A12" s="16" t="s">
        <v>32</v>
      </c>
      <c r="B12" s="17" t="s">
        <v>33</v>
      </c>
      <c r="C12" s="16" t="s">
        <v>34</v>
      </c>
      <c r="D12" s="18">
        <v>69.9</v>
      </c>
      <c r="E12" s="19">
        <f t="shared" si="0"/>
        <v>34.95</v>
      </c>
      <c r="F12" s="20">
        <v>83.22</v>
      </c>
      <c r="G12" s="19">
        <f t="shared" si="1"/>
        <v>41.61</v>
      </c>
      <c r="H12" s="19">
        <f t="shared" si="2"/>
        <v>76.56</v>
      </c>
      <c r="I12" s="20">
        <v>8</v>
      </c>
    </row>
    <row r="13" customHeight="1" spans="1:9">
      <c r="A13" s="16" t="s">
        <v>35</v>
      </c>
      <c r="B13" s="17" t="s">
        <v>36</v>
      </c>
      <c r="C13" s="16" t="s">
        <v>37</v>
      </c>
      <c r="D13" s="18">
        <v>70.5</v>
      </c>
      <c r="E13" s="19">
        <f t="shared" si="0"/>
        <v>35.25</v>
      </c>
      <c r="F13" s="20">
        <v>82.3</v>
      </c>
      <c r="G13" s="19">
        <f t="shared" si="1"/>
        <v>41.15</v>
      </c>
      <c r="H13" s="19">
        <f t="shared" si="2"/>
        <v>76.4</v>
      </c>
      <c r="I13" s="20">
        <v>9</v>
      </c>
    </row>
    <row r="14" customHeight="1" spans="1:9">
      <c r="A14" s="16" t="s">
        <v>38</v>
      </c>
      <c r="B14" s="17" t="s">
        <v>39</v>
      </c>
      <c r="C14" s="16" t="s">
        <v>40</v>
      </c>
      <c r="D14" s="18">
        <v>68.6</v>
      </c>
      <c r="E14" s="19">
        <f t="shared" si="0"/>
        <v>34.3</v>
      </c>
      <c r="F14" s="20">
        <v>83.72</v>
      </c>
      <c r="G14" s="19">
        <f t="shared" si="1"/>
        <v>41.86</v>
      </c>
      <c r="H14" s="19">
        <f t="shared" si="2"/>
        <v>76.16</v>
      </c>
      <c r="I14" s="20">
        <v>10</v>
      </c>
    </row>
    <row r="15" customHeight="1" spans="1:9">
      <c r="A15" s="16" t="s">
        <v>41</v>
      </c>
      <c r="B15" s="17" t="s">
        <v>42</v>
      </c>
      <c r="C15" s="16" t="s">
        <v>43</v>
      </c>
      <c r="D15" s="18">
        <v>68.7</v>
      </c>
      <c r="E15" s="19">
        <f t="shared" si="0"/>
        <v>34.35</v>
      </c>
      <c r="F15" s="20">
        <v>82.6</v>
      </c>
      <c r="G15" s="19">
        <f t="shared" si="1"/>
        <v>41.3</v>
      </c>
      <c r="H15" s="19">
        <f t="shared" si="2"/>
        <v>75.65</v>
      </c>
      <c r="I15" s="20">
        <v>11</v>
      </c>
    </row>
    <row r="16" customHeight="1" spans="1:9">
      <c r="A16" s="16" t="s">
        <v>44</v>
      </c>
      <c r="B16" s="17" t="s">
        <v>45</v>
      </c>
      <c r="C16" s="16" t="s">
        <v>46</v>
      </c>
      <c r="D16" s="18">
        <v>68.1</v>
      </c>
      <c r="E16" s="19">
        <f t="shared" si="0"/>
        <v>34.05</v>
      </c>
      <c r="F16" s="20">
        <v>83.1</v>
      </c>
      <c r="G16" s="19">
        <f t="shared" si="1"/>
        <v>41.55</v>
      </c>
      <c r="H16" s="19">
        <f t="shared" si="2"/>
        <v>75.6</v>
      </c>
      <c r="I16" s="20">
        <v>12</v>
      </c>
    </row>
    <row r="17" customHeight="1" spans="1:9">
      <c r="A17" s="16" t="s">
        <v>47</v>
      </c>
      <c r="B17" s="17" t="s">
        <v>48</v>
      </c>
      <c r="C17" s="16" t="s">
        <v>49</v>
      </c>
      <c r="D17" s="18">
        <v>66.9</v>
      </c>
      <c r="E17" s="19">
        <f t="shared" si="0"/>
        <v>33.45</v>
      </c>
      <c r="F17" s="20">
        <v>83.9</v>
      </c>
      <c r="G17" s="19">
        <f t="shared" si="1"/>
        <v>41.95</v>
      </c>
      <c r="H17" s="19">
        <f t="shared" si="2"/>
        <v>75.4</v>
      </c>
      <c r="I17" s="20">
        <v>13</v>
      </c>
    </row>
    <row r="18" customHeight="1" spans="1:9">
      <c r="A18" s="16" t="s">
        <v>50</v>
      </c>
      <c r="B18" s="17" t="s">
        <v>51</v>
      </c>
      <c r="C18" s="16" t="s">
        <v>52</v>
      </c>
      <c r="D18" s="18">
        <v>67.5</v>
      </c>
      <c r="E18" s="19">
        <f t="shared" si="0"/>
        <v>33.75</v>
      </c>
      <c r="F18" s="20">
        <v>83.22</v>
      </c>
      <c r="G18" s="19">
        <f t="shared" si="1"/>
        <v>41.61</v>
      </c>
      <c r="H18" s="19">
        <f t="shared" si="2"/>
        <v>75.36</v>
      </c>
      <c r="I18" s="20">
        <v>14</v>
      </c>
    </row>
    <row r="19" customHeight="1" spans="1:9">
      <c r="A19" s="16" t="s">
        <v>53</v>
      </c>
      <c r="B19" s="17" t="s">
        <v>54</v>
      </c>
      <c r="C19" s="16" t="s">
        <v>55</v>
      </c>
      <c r="D19" s="18">
        <v>65.8</v>
      </c>
      <c r="E19" s="19">
        <f t="shared" si="0"/>
        <v>32.9</v>
      </c>
      <c r="F19" s="20">
        <v>83.32</v>
      </c>
      <c r="G19" s="19">
        <f t="shared" si="1"/>
        <v>41.66</v>
      </c>
      <c r="H19" s="19">
        <f t="shared" si="2"/>
        <v>74.56</v>
      </c>
      <c r="I19" s="20">
        <v>15</v>
      </c>
    </row>
    <row r="20" customHeight="1" spans="1:9">
      <c r="A20" s="16" t="s">
        <v>56</v>
      </c>
      <c r="B20" s="17" t="s">
        <v>57</v>
      </c>
      <c r="C20" s="16" t="s">
        <v>58</v>
      </c>
      <c r="D20" s="18">
        <v>66.2</v>
      </c>
      <c r="E20" s="19">
        <f t="shared" si="0"/>
        <v>33.1</v>
      </c>
      <c r="F20" s="20">
        <v>82.2</v>
      </c>
      <c r="G20" s="19">
        <f t="shared" si="1"/>
        <v>41.1</v>
      </c>
      <c r="H20" s="19">
        <f t="shared" si="2"/>
        <v>74.2</v>
      </c>
      <c r="I20" s="20">
        <v>16</v>
      </c>
    </row>
    <row r="21" customHeight="1" spans="1:9">
      <c r="A21" s="16" t="s">
        <v>59</v>
      </c>
      <c r="B21" s="17" t="s">
        <v>60</v>
      </c>
      <c r="C21" s="16" t="s">
        <v>61</v>
      </c>
      <c r="D21" s="18">
        <v>64.7</v>
      </c>
      <c r="E21" s="19">
        <f t="shared" si="0"/>
        <v>32.35</v>
      </c>
      <c r="F21" s="20">
        <v>82.16</v>
      </c>
      <c r="G21" s="19">
        <f t="shared" si="1"/>
        <v>41.08</v>
      </c>
      <c r="H21" s="19">
        <f t="shared" si="2"/>
        <v>73.43</v>
      </c>
      <c r="I21" s="20">
        <v>17</v>
      </c>
    </row>
    <row r="22" customHeight="1" spans="1:9">
      <c r="A22" s="16" t="s">
        <v>62</v>
      </c>
      <c r="B22" s="17" t="s">
        <v>63</v>
      </c>
      <c r="C22" s="16" t="s">
        <v>64</v>
      </c>
      <c r="D22" s="18">
        <v>65.3</v>
      </c>
      <c r="E22" s="19">
        <f t="shared" si="0"/>
        <v>32.65</v>
      </c>
      <c r="F22" s="20">
        <v>78.7</v>
      </c>
      <c r="G22" s="19">
        <f t="shared" si="1"/>
        <v>39.35</v>
      </c>
      <c r="H22" s="19">
        <f t="shared" si="2"/>
        <v>72</v>
      </c>
      <c r="I22" s="20">
        <v>18</v>
      </c>
    </row>
    <row r="23" customHeight="1" spans="1:9">
      <c r="A23" s="16" t="s">
        <v>65</v>
      </c>
      <c r="B23" s="17" t="s">
        <v>66</v>
      </c>
      <c r="C23" s="16"/>
      <c r="D23" s="18">
        <v>68.7</v>
      </c>
      <c r="E23" s="19">
        <f t="shared" si="0"/>
        <v>34.35</v>
      </c>
      <c r="F23" s="21" t="s">
        <v>67</v>
      </c>
      <c r="G23" s="19"/>
      <c r="H23" s="19">
        <v>34.35</v>
      </c>
      <c r="I23" s="20">
        <v>19</v>
      </c>
    </row>
    <row r="24" customHeight="1" spans="1:9">
      <c r="A24" s="16" t="s">
        <v>68</v>
      </c>
      <c r="B24" s="17" t="s">
        <v>69</v>
      </c>
      <c r="C24" s="16"/>
      <c r="D24" s="18">
        <v>65.4</v>
      </c>
      <c r="E24" s="19">
        <f t="shared" si="0"/>
        <v>32.7</v>
      </c>
      <c r="F24" s="21" t="s">
        <v>67</v>
      </c>
      <c r="G24" s="19"/>
      <c r="H24" s="19">
        <v>32.7</v>
      </c>
      <c r="I24" s="20">
        <v>20</v>
      </c>
    </row>
    <row r="25" customHeight="1" spans="1:9">
      <c r="A25" s="16" t="s">
        <v>70</v>
      </c>
      <c r="B25" s="17" t="s">
        <v>71</v>
      </c>
      <c r="C25" s="16"/>
      <c r="D25" s="18">
        <v>64.3</v>
      </c>
      <c r="E25" s="19">
        <f t="shared" si="0"/>
        <v>32.15</v>
      </c>
      <c r="F25" s="21" t="s">
        <v>67</v>
      </c>
      <c r="G25" s="19"/>
      <c r="H25" s="19">
        <v>32.15</v>
      </c>
      <c r="I25" s="20">
        <v>21</v>
      </c>
    </row>
    <row r="26" customHeight="1" spans="1:9">
      <c r="A26" s="9" t="s">
        <v>72</v>
      </c>
      <c r="B26" s="10"/>
      <c r="C26" s="9"/>
      <c r="D26" s="9"/>
      <c r="E26" s="11"/>
      <c r="F26" s="9"/>
      <c r="G26" s="11"/>
      <c r="H26" s="11"/>
      <c r="I26" s="9"/>
    </row>
    <row r="27" customHeight="1" spans="1:9">
      <c r="A27" s="12" t="s">
        <v>3</v>
      </c>
      <c r="B27" s="13" t="s">
        <v>4</v>
      </c>
      <c r="C27" s="12" t="s">
        <v>5</v>
      </c>
      <c r="D27" s="12" t="s">
        <v>6</v>
      </c>
      <c r="E27" s="14" t="s">
        <v>7</v>
      </c>
      <c r="F27" s="15" t="s">
        <v>8</v>
      </c>
      <c r="G27" s="14" t="s">
        <v>7</v>
      </c>
      <c r="H27" s="14" t="s">
        <v>9</v>
      </c>
      <c r="I27" s="15" t="s">
        <v>10</v>
      </c>
    </row>
    <row r="28" customHeight="1" spans="1:9">
      <c r="A28" s="16" t="s">
        <v>73</v>
      </c>
      <c r="B28" s="17" t="s">
        <v>74</v>
      </c>
      <c r="C28" s="16" t="s">
        <v>13</v>
      </c>
      <c r="D28" s="18">
        <v>66.2</v>
      </c>
      <c r="E28" s="19">
        <f t="shared" ref="E28:E44" si="3">D28*0.5</f>
        <v>33.1</v>
      </c>
      <c r="F28" s="20">
        <v>83</v>
      </c>
      <c r="G28" s="19">
        <f t="shared" ref="G28:G44" si="4">F28*0.5</f>
        <v>41.5</v>
      </c>
      <c r="H28" s="19">
        <f t="shared" ref="H28:H44" si="5">G28+E28</f>
        <v>74.6</v>
      </c>
      <c r="I28" s="23">
        <v>1</v>
      </c>
    </row>
    <row r="29" customHeight="1" spans="1:9">
      <c r="A29" s="16" t="s">
        <v>75</v>
      </c>
      <c r="B29" s="17" t="s">
        <v>76</v>
      </c>
      <c r="C29" s="16" t="s">
        <v>25</v>
      </c>
      <c r="D29" s="18">
        <v>60.7</v>
      </c>
      <c r="E29" s="19">
        <f t="shared" si="3"/>
        <v>30.35</v>
      </c>
      <c r="F29" s="20">
        <v>88</v>
      </c>
      <c r="G29" s="19">
        <f t="shared" si="4"/>
        <v>44</v>
      </c>
      <c r="H29" s="19">
        <f t="shared" si="5"/>
        <v>74.35</v>
      </c>
      <c r="I29" s="23">
        <v>2</v>
      </c>
    </row>
    <row r="30" customHeight="1" spans="1:9">
      <c r="A30" s="16" t="s">
        <v>77</v>
      </c>
      <c r="B30" s="17" t="s">
        <v>78</v>
      </c>
      <c r="C30" s="16" t="s">
        <v>37</v>
      </c>
      <c r="D30" s="18">
        <v>61</v>
      </c>
      <c r="E30" s="19">
        <f t="shared" si="3"/>
        <v>30.5</v>
      </c>
      <c r="F30" s="20">
        <v>87</v>
      </c>
      <c r="G30" s="19">
        <f t="shared" si="4"/>
        <v>43.5</v>
      </c>
      <c r="H30" s="19">
        <f t="shared" si="5"/>
        <v>74</v>
      </c>
      <c r="I30" s="23">
        <v>3</v>
      </c>
    </row>
    <row r="31" customHeight="1" spans="1:9">
      <c r="A31" s="16" t="s">
        <v>79</v>
      </c>
      <c r="B31" s="17" t="s">
        <v>80</v>
      </c>
      <c r="C31" s="16" t="s">
        <v>28</v>
      </c>
      <c r="D31" s="18">
        <v>57.4</v>
      </c>
      <c r="E31" s="19">
        <f t="shared" si="3"/>
        <v>28.7</v>
      </c>
      <c r="F31" s="20">
        <v>86</v>
      </c>
      <c r="G31" s="19">
        <f t="shared" si="4"/>
        <v>43</v>
      </c>
      <c r="H31" s="19">
        <f t="shared" si="5"/>
        <v>71.7</v>
      </c>
      <c r="I31" s="23">
        <v>4</v>
      </c>
    </row>
    <row r="32" customHeight="1" spans="1:9">
      <c r="A32" s="16" t="s">
        <v>81</v>
      </c>
      <c r="B32" s="17" t="s">
        <v>82</v>
      </c>
      <c r="C32" s="16" t="s">
        <v>83</v>
      </c>
      <c r="D32" s="18">
        <v>58.5</v>
      </c>
      <c r="E32" s="19">
        <f t="shared" si="3"/>
        <v>29.25</v>
      </c>
      <c r="F32" s="20">
        <v>84.8</v>
      </c>
      <c r="G32" s="19">
        <f t="shared" si="4"/>
        <v>42.4</v>
      </c>
      <c r="H32" s="19">
        <f t="shared" si="5"/>
        <v>71.65</v>
      </c>
      <c r="I32" s="23">
        <v>5</v>
      </c>
    </row>
    <row r="33" customHeight="1" spans="1:9">
      <c r="A33" s="16" t="s">
        <v>84</v>
      </c>
      <c r="B33" s="17" t="s">
        <v>85</v>
      </c>
      <c r="C33" s="16" t="s">
        <v>86</v>
      </c>
      <c r="D33" s="18">
        <v>59.5</v>
      </c>
      <c r="E33" s="19">
        <f t="shared" si="3"/>
        <v>29.75</v>
      </c>
      <c r="F33" s="20">
        <v>83.2</v>
      </c>
      <c r="G33" s="19">
        <f t="shared" si="4"/>
        <v>41.6</v>
      </c>
      <c r="H33" s="19">
        <f t="shared" si="5"/>
        <v>71.35</v>
      </c>
      <c r="I33" s="23">
        <v>6</v>
      </c>
    </row>
    <row r="34" customHeight="1" spans="1:9">
      <c r="A34" s="16" t="s">
        <v>87</v>
      </c>
      <c r="B34" s="17" t="s">
        <v>88</v>
      </c>
      <c r="C34" s="16" t="s">
        <v>52</v>
      </c>
      <c r="D34" s="18">
        <v>57.8</v>
      </c>
      <c r="E34" s="19">
        <f t="shared" si="3"/>
        <v>28.9</v>
      </c>
      <c r="F34" s="20">
        <v>84.6</v>
      </c>
      <c r="G34" s="19">
        <f t="shared" si="4"/>
        <v>42.3</v>
      </c>
      <c r="H34" s="19">
        <f t="shared" si="5"/>
        <v>71.2</v>
      </c>
      <c r="I34" s="23">
        <v>7</v>
      </c>
    </row>
    <row r="35" customHeight="1" spans="1:9">
      <c r="A35" s="16" t="s">
        <v>89</v>
      </c>
      <c r="B35" s="17" t="s">
        <v>90</v>
      </c>
      <c r="C35" s="16" t="s">
        <v>61</v>
      </c>
      <c r="D35" s="18">
        <v>57.5</v>
      </c>
      <c r="E35" s="19">
        <f t="shared" si="3"/>
        <v>28.75</v>
      </c>
      <c r="F35" s="20">
        <v>84</v>
      </c>
      <c r="G35" s="19">
        <f t="shared" si="4"/>
        <v>42</v>
      </c>
      <c r="H35" s="19">
        <f t="shared" si="5"/>
        <v>70.75</v>
      </c>
      <c r="I35" s="23">
        <v>8</v>
      </c>
    </row>
    <row r="36" customHeight="1" spans="1:9">
      <c r="A36" s="16" t="s">
        <v>91</v>
      </c>
      <c r="B36" s="17" t="s">
        <v>92</v>
      </c>
      <c r="C36" s="16" t="s">
        <v>93</v>
      </c>
      <c r="D36" s="18">
        <v>55.3</v>
      </c>
      <c r="E36" s="19">
        <f t="shared" si="3"/>
        <v>27.65</v>
      </c>
      <c r="F36" s="20">
        <v>85</v>
      </c>
      <c r="G36" s="19">
        <f t="shared" si="4"/>
        <v>42.5</v>
      </c>
      <c r="H36" s="19">
        <f t="shared" si="5"/>
        <v>70.15</v>
      </c>
      <c r="I36" s="23">
        <v>9</v>
      </c>
    </row>
    <row r="37" customHeight="1" spans="1:9">
      <c r="A37" s="16" t="s">
        <v>94</v>
      </c>
      <c r="B37" s="17" t="s">
        <v>95</v>
      </c>
      <c r="C37" s="16" t="s">
        <v>96</v>
      </c>
      <c r="D37" s="18">
        <v>59.7</v>
      </c>
      <c r="E37" s="19">
        <f t="shared" si="3"/>
        <v>29.85</v>
      </c>
      <c r="F37" s="20">
        <v>77.6</v>
      </c>
      <c r="G37" s="19">
        <f t="shared" si="4"/>
        <v>38.8</v>
      </c>
      <c r="H37" s="19">
        <f t="shared" si="5"/>
        <v>68.65</v>
      </c>
      <c r="I37" s="23">
        <v>10</v>
      </c>
    </row>
    <row r="38" customHeight="1" spans="1:9">
      <c r="A38" s="16" t="s">
        <v>97</v>
      </c>
      <c r="B38" s="17" t="s">
        <v>98</v>
      </c>
      <c r="C38" s="16" t="s">
        <v>99</v>
      </c>
      <c r="D38" s="18">
        <v>55</v>
      </c>
      <c r="E38" s="19">
        <f t="shared" si="3"/>
        <v>27.5</v>
      </c>
      <c r="F38" s="20">
        <v>81.2</v>
      </c>
      <c r="G38" s="19">
        <f t="shared" si="4"/>
        <v>40.6</v>
      </c>
      <c r="H38" s="19">
        <f t="shared" si="5"/>
        <v>68.1</v>
      </c>
      <c r="I38" s="23">
        <v>11</v>
      </c>
    </row>
    <row r="39" customHeight="1" spans="1:9">
      <c r="A39" s="16" t="s">
        <v>100</v>
      </c>
      <c r="B39" s="17" t="s">
        <v>101</v>
      </c>
      <c r="C39" s="16" t="s">
        <v>19</v>
      </c>
      <c r="D39" s="18">
        <v>49.3</v>
      </c>
      <c r="E39" s="19">
        <f t="shared" si="3"/>
        <v>24.65</v>
      </c>
      <c r="F39" s="20">
        <v>86.6</v>
      </c>
      <c r="G39" s="19">
        <f t="shared" si="4"/>
        <v>43.3</v>
      </c>
      <c r="H39" s="19">
        <f t="shared" si="5"/>
        <v>67.95</v>
      </c>
      <c r="I39" s="23">
        <v>12</v>
      </c>
    </row>
    <row r="40" customHeight="1" spans="1:9">
      <c r="A40" s="16" t="s">
        <v>102</v>
      </c>
      <c r="B40" s="17" t="s">
        <v>103</v>
      </c>
      <c r="C40" s="16" t="s">
        <v>22</v>
      </c>
      <c r="D40" s="18">
        <v>46</v>
      </c>
      <c r="E40" s="19">
        <f t="shared" si="3"/>
        <v>23</v>
      </c>
      <c r="F40" s="20">
        <v>84.4</v>
      </c>
      <c r="G40" s="19">
        <f t="shared" si="4"/>
        <v>42.2</v>
      </c>
      <c r="H40" s="19">
        <f t="shared" si="5"/>
        <v>65.2</v>
      </c>
      <c r="I40" s="23">
        <v>13</v>
      </c>
    </row>
    <row r="41" customHeight="1" spans="1:9">
      <c r="A41" s="16" t="s">
        <v>104</v>
      </c>
      <c r="B41" s="17" t="s">
        <v>105</v>
      </c>
      <c r="C41" s="16"/>
      <c r="D41" s="18">
        <v>60.9</v>
      </c>
      <c r="E41" s="19">
        <f t="shared" si="3"/>
        <v>30.45</v>
      </c>
      <c r="F41" s="21" t="s">
        <v>67</v>
      </c>
      <c r="G41" s="19"/>
      <c r="H41" s="19">
        <f t="shared" si="5"/>
        <v>30.45</v>
      </c>
      <c r="I41" s="23">
        <v>14</v>
      </c>
    </row>
    <row r="42" customHeight="1" spans="1:9">
      <c r="A42" s="16" t="s">
        <v>106</v>
      </c>
      <c r="B42" s="17" t="s">
        <v>107</v>
      </c>
      <c r="C42" s="16"/>
      <c r="D42" s="18">
        <v>60</v>
      </c>
      <c r="E42" s="19">
        <f t="shared" si="3"/>
        <v>30</v>
      </c>
      <c r="F42" s="21" t="s">
        <v>67</v>
      </c>
      <c r="G42" s="19"/>
      <c r="H42" s="19">
        <f t="shared" si="5"/>
        <v>30</v>
      </c>
      <c r="I42" s="23">
        <v>15</v>
      </c>
    </row>
    <row r="43" customHeight="1" spans="1:9">
      <c r="A43" s="16" t="s">
        <v>108</v>
      </c>
      <c r="B43" s="17" t="s">
        <v>109</v>
      </c>
      <c r="C43" s="16"/>
      <c r="D43" s="18">
        <v>59.3</v>
      </c>
      <c r="E43" s="19">
        <f t="shared" si="3"/>
        <v>29.65</v>
      </c>
      <c r="F43" s="21" t="s">
        <v>67</v>
      </c>
      <c r="G43" s="19"/>
      <c r="H43" s="19">
        <f t="shared" si="5"/>
        <v>29.65</v>
      </c>
      <c r="I43" s="23">
        <v>16</v>
      </c>
    </row>
    <row r="44" customHeight="1" spans="1:9">
      <c r="A44" s="16" t="s">
        <v>110</v>
      </c>
      <c r="B44" s="17" t="s">
        <v>111</v>
      </c>
      <c r="C44" s="16"/>
      <c r="D44" s="18">
        <v>57</v>
      </c>
      <c r="E44" s="19">
        <f t="shared" si="3"/>
        <v>28.5</v>
      </c>
      <c r="F44" s="21" t="s">
        <v>67</v>
      </c>
      <c r="G44" s="19"/>
      <c r="H44" s="19">
        <f t="shared" si="5"/>
        <v>28.5</v>
      </c>
      <c r="I44" s="23">
        <v>17</v>
      </c>
    </row>
    <row r="45" customHeight="1" spans="1:9">
      <c r="A45" s="22" t="s">
        <v>112</v>
      </c>
      <c r="B45" s="10"/>
      <c r="C45" s="9"/>
      <c r="D45" s="9"/>
      <c r="E45" s="11"/>
      <c r="F45" s="9"/>
      <c r="G45" s="11"/>
      <c r="H45" s="11"/>
      <c r="I45" s="9"/>
    </row>
    <row r="46" customHeight="1" spans="1:9">
      <c r="A46" s="12" t="s">
        <v>3</v>
      </c>
      <c r="B46" s="13" t="s">
        <v>4</v>
      </c>
      <c r="C46" s="12" t="s">
        <v>5</v>
      </c>
      <c r="D46" s="12" t="s">
        <v>6</v>
      </c>
      <c r="E46" s="14" t="s">
        <v>7</v>
      </c>
      <c r="F46" s="15" t="s">
        <v>8</v>
      </c>
      <c r="G46" s="14" t="s">
        <v>7</v>
      </c>
      <c r="H46" s="14" t="s">
        <v>9</v>
      </c>
      <c r="I46" s="15" t="s">
        <v>10</v>
      </c>
    </row>
    <row r="47" customHeight="1" spans="1:9">
      <c r="A47" s="16" t="s">
        <v>113</v>
      </c>
      <c r="B47" s="17" t="s">
        <v>114</v>
      </c>
      <c r="C47" s="16" t="s">
        <v>86</v>
      </c>
      <c r="D47" s="18">
        <v>61.3</v>
      </c>
      <c r="E47" s="19">
        <f t="shared" ref="E47:E52" si="6">D47*0.5</f>
        <v>30.65</v>
      </c>
      <c r="F47" s="20">
        <v>86.58</v>
      </c>
      <c r="G47" s="19">
        <f t="shared" ref="G47:G52" si="7">F47*0.5</f>
        <v>43.29</v>
      </c>
      <c r="H47" s="19">
        <f t="shared" ref="H47:H52" si="8">G47+E47</f>
        <v>73.94</v>
      </c>
      <c r="I47" s="20">
        <v>1</v>
      </c>
    </row>
    <row r="48" customHeight="1" spans="1:9">
      <c r="A48" s="16" t="s">
        <v>115</v>
      </c>
      <c r="B48" s="17" t="s">
        <v>116</v>
      </c>
      <c r="C48" s="16" t="s">
        <v>99</v>
      </c>
      <c r="D48" s="18">
        <v>60.2</v>
      </c>
      <c r="E48" s="19">
        <f t="shared" si="6"/>
        <v>30.1</v>
      </c>
      <c r="F48" s="20">
        <v>82.52</v>
      </c>
      <c r="G48" s="19">
        <f t="shared" si="7"/>
        <v>41.26</v>
      </c>
      <c r="H48" s="19">
        <f t="shared" si="8"/>
        <v>71.36</v>
      </c>
      <c r="I48" s="20">
        <v>2</v>
      </c>
    </row>
    <row r="49" customHeight="1" spans="1:9">
      <c r="A49" s="16" t="s">
        <v>117</v>
      </c>
      <c r="B49" s="17" t="s">
        <v>118</v>
      </c>
      <c r="C49" s="16" t="s">
        <v>119</v>
      </c>
      <c r="D49" s="18">
        <v>58.8</v>
      </c>
      <c r="E49" s="19">
        <f t="shared" si="6"/>
        <v>29.4</v>
      </c>
      <c r="F49" s="20">
        <v>81.56</v>
      </c>
      <c r="G49" s="19">
        <f t="shared" si="7"/>
        <v>40.78</v>
      </c>
      <c r="H49" s="19">
        <f t="shared" si="8"/>
        <v>70.18</v>
      </c>
      <c r="I49" s="20">
        <v>3</v>
      </c>
    </row>
    <row r="50" customHeight="1" spans="1:9">
      <c r="A50" s="16" t="s">
        <v>120</v>
      </c>
      <c r="B50" s="17" t="s">
        <v>121</v>
      </c>
      <c r="C50" s="16" t="s">
        <v>122</v>
      </c>
      <c r="D50" s="18">
        <v>55.9</v>
      </c>
      <c r="E50" s="19">
        <f t="shared" si="6"/>
        <v>27.95</v>
      </c>
      <c r="F50" s="20">
        <v>78.76</v>
      </c>
      <c r="G50" s="19">
        <f t="shared" si="7"/>
        <v>39.38</v>
      </c>
      <c r="H50" s="19">
        <f t="shared" si="8"/>
        <v>67.33</v>
      </c>
      <c r="I50" s="20">
        <v>4</v>
      </c>
    </row>
    <row r="51" customHeight="1" spans="1:9">
      <c r="A51" s="16" t="s">
        <v>123</v>
      </c>
      <c r="B51" s="17" t="s">
        <v>124</v>
      </c>
      <c r="C51" s="16" t="s">
        <v>93</v>
      </c>
      <c r="D51" s="18">
        <v>55.4</v>
      </c>
      <c r="E51" s="19">
        <f t="shared" si="6"/>
        <v>27.7</v>
      </c>
      <c r="F51" s="20">
        <v>75.58</v>
      </c>
      <c r="G51" s="19">
        <f t="shared" si="7"/>
        <v>37.79</v>
      </c>
      <c r="H51" s="19">
        <f t="shared" si="8"/>
        <v>65.49</v>
      </c>
      <c r="I51" s="20">
        <v>5</v>
      </c>
    </row>
    <row r="52" customHeight="1" spans="1:9">
      <c r="A52" s="16" t="s">
        <v>125</v>
      </c>
      <c r="B52" s="17" t="s">
        <v>126</v>
      </c>
      <c r="C52" s="16" t="s">
        <v>83</v>
      </c>
      <c r="D52" s="18">
        <v>55.3</v>
      </c>
      <c r="E52" s="19">
        <f t="shared" si="6"/>
        <v>27.65</v>
      </c>
      <c r="F52" s="20">
        <v>73.62</v>
      </c>
      <c r="G52" s="19">
        <f t="shared" si="7"/>
        <v>36.81</v>
      </c>
      <c r="H52" s="19">
        <f t="shared" si="8"/>
        <v>64.46</v>
      </c>
      <c r="I52" s="20">
        <v>6</v>
      </c>
    </row>
    <row r="53" customHeight="1" spans="1:9">
      <c r="A53" s="9" t="s">
        <v>127</v>
      </c>
      <c r="B53" s="10"/>
      <c r="C53" s="9"/>
      <c r="D53" s="9"/>
      <c r="E53" s="11"/>
      <c r="F53" s="9"/>
      <c r="G53" s="11"/>
      <c r="H53" s="11"/>
      <c r="I53" s="9"/>
    </row>
    <row r="54" customHeight="1" spans="1:9">
      <c r="A54" s="12" t="s">
        <v>3</v>
      </c>
      <c r="B54" s="13" t="s">
        <v>4</v>
      </c>
      <c r="C54" s="12" t="s">
        <v>5</v>
      </c>
      <c r="D54" s="12" t="s">
        <v>6</v>
      </c>
      <c r="E54" s="14" t="s">
        <v>7</v>
      </c>
      <c r="F54" s="15" t="s">
        <v>8</v>
      </c>
      <c r="G54" s="14" t="s">
        <v>7</v>
      </c>
      <c r="H54" s="14" t="s">
        <v>9</v>
      </c>
      <c r="I54" s="15" t="s">
        <v>10</v>
      </c>
    </row>
    <row r="55" customHeight="1" spans="1:9">
      <c r="A55" s="16" t="s">
        <v>128</v>
      </c>
      <c r="B55" s="17" t="s">
        <v>129</v>
      </c>
      <c r="C55" s="16" t="s">
        <v>130</v>
      </c>
      <c r="D55" s="18">
        <v>56.1</v>
      </c>
      <c r="E55" s="19">
        <f t="shared" ref="E55:E59" si="9">D55*0.5</f>
        <v>28.05</v>
      </c>
      <c r="F55" s="20">
        <v>81</v>
      </c>
      <c r="G55" s="19">
        <f t="shared" ref="G55:G59" si="10">F55*0.5</f>
        <v>40.5</v>
      </c>
      <c r="H55" s="19">
        <f t="shared" ref="H55:H59" si="11">G55+E55</f>
        <v>68.55</v>
      </c>
      <c r="I55" s="23">
        <v>1</v>
      </c>
    </row>
    <row r="56" customHeight="1" spans="1:9">
      <c r="A56" s="16" t="s">
        <v>131</v>
      </c>
      <c r="B56" s="17" t="s">
        <v>132</v>
      </c>
      <c r="C56" s="16" t="s">
        <v>133</v>
      </c>
      <c r="D56" s="18">
        <v>55.1</v>
      </c>
      <c r="E56" s="19">
        <f t="shared" si="9"/>
        <v>27.55</v>
      </c>
      <c r="F56" s="20">
        <v>80.2</v>
      </c>
      <c r="G56" s="19">
        <f t="shared" si="10"/>
        <v>40.1</v>
      </c>
      <c r="H56" s="19">
        <f t="shared" si="11"/>
        <v>67.65</v>
      </c>
      <c r="I56" s="23">
        <v>2</v>
      </c>
    </row>
    <row r="57" customHeight="1" spans="1:9">
      <c r="A57" s="16" t="s">
        <v>134</v>
      </c>
      <c r="B57" s="17" t="s">
        <v>135</v>
      </c>
      <c r="C57" s="16" t="s">
        <v>136</v>
      </c>
      <c r="D57" s="18">
        <v>62.6</v>
      </c>
      <c r="E57" s="19">
        <f t="shared" si="9"/>
        <v>31.3</v>
      </c>
      <c r="F57" s="20">
        <v>71.8</v>
      </c>
      <c r="G57" s="19">
        <f t="shared" si="10"/>
        <v>35.9</v>
      </c>
      <c r="H57" s="19">
        <f t="shared" si="11"/>
        <v>67.2</v>
      </c>
      <c r="I57" s="23">
        <v>3</v>
      </c>
    </row>
    <row r="58" customHeight="1" spans="1:9">
      <c r="A58" s="16" t="s">
        <v>137</v>
      </c>
      <c r="B58" s="17" t="s">
        <v>138</v>
      </c>
      <c r="C58" s="16" t="s">
        <v>139</v>
      </c>
      <c r="D58" s="18">
        <v>60.7</v>
      </c>
      <c r="E58" s="19">
        <f t="shared" si="9"/>
        <v>30.35</v>
      </c>
      <c r="F58" s="20">
        <v>72</v>
      </c>
      <c r="G58" s="19">
        <f t="shared" si="10"/>
        <v>36</v>
      </c>
      <c r="H58" s="19">
        <f t="shared" si="11"/>
        <v>66.35</v>
      </c>
      <c r="I58" s="23">
        <v>4</v>
      </c>
    </row>
    <row r="59" customHeight="1" spans="1:9">
      <c r="A59" s="16" t="s">
        <v>140</v>
      </c>
      <c r="B59" s="17" t="s">
        <v>141</v>
      </c>
      <c r="C59" s="16" t="s">
        <v>142</v>
      </c>
      <c r="D59" s="18">
        <v>60.4</v>
      </c>
      <c r="E59" s="19">
        <f t="shared" si="9"/>
        <v>30.2</v>
      </c>
      <c r="F59" s="20">
        <v>72</v>
      </c>
      <c r="G59" s="19">
        <f t="shared" si="10"/>
        <v>36</v>
      </c>
      <c r="H59" s="19">
        <f t="shared" si="11"/>
        <v>66.2</v>
      </c>
      <c r="I59" s="23">
        <v>5</v>
      </c>
    </row>
    <row r="60" customHeight="1" spans="1:9">
      <c r="A60" s="9" t="s">
        <v>143</v>
      </c>
      <c r="B60" s="10"/>
      <c r="C60" s="9"/>
      <c r="D60" s="9"/>
      <c r="E60" s="11"/>
      <c r="F60" s="9"/>
      <c r="G60" s="11"/>
      <c r="H60" s="11"/>
      <c r="I60" s="9"/>
    </row>
    <row r="61" customHeight="1" spans="1:9">
      <c r="A61" s="12" t="s">
        <v>3</v>
      </c>
      <c r="B61" s="13" t="s">
        <v>4</v>
      </c>
      <c r="C61" s="12" t="s">
        <v>5</v>
      </c>
      <c r="D61" s="12" t="s">
        <v>6</v>
      </c>
      <c r="E61" s="14" t="s">
        <v>7</v>
      </c>
      <c r="F61" s="15" t="s">
        <v>8</v>
      </c>
      <c r="G61" s="14" t="s">
        <v>7</v>
      </c>
      <c r="H61" s="14" t="s">
        <v>9</v>
      </c>
      <c r="I61" s="15" t="s">
        <v>10</v>
      </c>
    </row>
    <row r="62" customHeight="1" spans="1:9">
      <c r="A62" s="16" t="s">
        <v>144</v>
      </c>
      <c r="B62" s="17" t="s">
        <v>145</v>
      </c>
      <c r="C62" s="16" t="s">
        <v>146</v>
      </c>
      <c r="D62" s="18">
        <v>69.2</v>
      </c>
      <c r="E62" s="19">
        <f t="shared" ref="E62:E64" si="12">D62*0.5</f>
        <v>34.6</v>
      </c>
      <c r="F62" s="20">
        <v>79.2</v>
      </c>
      <c r="G62" s="19">
        <f t="shared" ref="G62:G64" si="13">F62*0.5</f>
        <v>39.6</v>
      </c>
      <c r="H62" s="19">
        <f t="shared" ref="H62:H64" si="14">G62+E62</f>
        <v>74.2</v>
      </c>
      <c r="I62" s="20">
        <v>1</v>
      </c>
    </row>
    <row r="63" customHeight="1" spans="1:9">
      <c r="A63" s="16" t="s">
        <v>147</v>
      </c>
      <c r="B63" s="17" t="s">
        <v>148</v>
      </c>
      <c r="C63" s="16"/>
      <c r="D63" s="18">
        <v>74.8</v>
      </c>
      <c r="E63" s="19">
        <f t="shared" si="12"/>
        <v>37.4</v>
      </c>
      <c r="F63" s="21" t="s">
        <v>67</v>
      </c>
      <c r="G63" s="19"/>
      <c r="H63" s="19">
        <v>37.4</v>
      </c>
      <c r="I63" s="20">
        <v>2</v>
      </c>
    </row>
    <row r="64" customHeight="1" spans="1:9">
      <c r="A64" s="16" t="s">
        <v>149</v>
      </c>
      <c r="B64" s="17" t="s">
        <v>150</v>
      </c>
      <c r="C64" s="16"/>
      <c r="D64" s="18">
        <v>71.4</v>
      </c>
      <c r="E64" s="19">
        <f t="shared" si="12"/>
        <v>35.7</v>
      </c>
      <c r="F64" s="21" t="s">
        <v>67</v>
      </c>
      <c r="G64" s="19"/>
      <c r="H64" s="19">
        <v>35.7</v>
      </c>
      <c r="I64" s="20">
        <v>3</v>
      </c>
    </row>
    <row r="65" customHeight="1" spans="1:9">
      <c r="A65" s="9" t="s">
        <v>151</v>
      </c>
      <c r="B65" s="10"/>
      <c r="C65" s="9"/>
      <c r="D65" s="9"/>
      <c r="E65" s="9"/>
      <c r="F65" s="9"/>
      <c r="G65" s="9"/>
      <c r="H65" s="9"/>
      <c r="I65" s="9"/>
    </row>
    <row r="66" customHeight="1" spans="1:9">
      <c r="A66" s="12" t="s">
        <v>3</v>
      </c>
      <c r="B66" s="13" t="s">
        <v>4</v>
      </c>
      <c r="C66" s="12" t="s">
        <v>5</v>
      </c>
      <c r="D66" s="12" t="s">
        <v>6</v>
      </c>
      <c r="E66" s="15" t="s">
        <v>7</v>
      </c>
      <c r="F66" s="15" t="s">
        <v>8</v>
      </c>
      <c r="G66" s="15" t="s">
        <v>7</v>
      </c>
      <c r="H66" s="15" t="s">
        <v>9</v>
      </c>
      <c r="I66" s="15" t="s">
        <v>10</v>
      </c>
    </row>
    <row r="67" customHeight="1" spans="1:9">
      <c r="A67" s="16" t="s">
        <v>152</v>
      </c>
      <c r="B67" s="17" t="s">
        <v>153</v>
      </c>
      <c r="C67" s="16" t="s">
        <v>28</v>
      </c>
      <c r="D67" s="18">
        <v>62.3</v>
      </c>
      <c r="E67" s="20">
        <f t="shared" ref="E67:E69" si="15">D67*0.5</f>
        <v>31.15</v>
      </c>
      <c r="F67" s="20">
        <v>83.1</v>
      </c>
      <c r="G67" s="20">
        <f t="shared" ref="G67:G69" si="16">F67*0.5</f>
        <v>41.55</v>
      </c>
      <c r="H67" s="20">
        <f t="shared" ref="H67:H69" si="17">G67+E67</f>
        <v>72.7</v>
      </c>
      <c r="I67" s="20">
        <v>1</v>
      </c>
    </row>
    <row r="68" customHeight="1" spans="1:9">
      <c r="A68" s="16" t="s">
        <v>154</v>
      </c>
      <c r="B68" s="17" t="s">
        <v>155</v>
      </c>
      <c r="C68" s="16" t="s">
        <v>13</v>
      </c>
      <c r="D68" s="18">
        <v>49.6</v>
      </c>
      <c r="E68" s="20">
        <f t="shared" si="15"/>
        <v>24.8</v>
      </c>
      <c r="F68" s="20">
        <v>78.96</v>
      </c>
      <c r="G68" s="20">
        <f t="shared" si="16"/>
        <v>39.48</v>
      </c>
      <c r="H68" s="20">
        <f t="shared" si="17"/>
        <v>64.28</v>
      </c>
      <c r="I68" s="20">
        <v>2</v>
      </c>
    </row>
    <row r="69" customHeight="1" spans="1:9">
      <c r="A69" s="16" t="s">
        <v>156</v>
      </c>
      <c r="B69" s="17" t="s">
        <v>157</v>
      </c>
      <c r="C69" s="16"/>
      <c r="D69" s="18">
        <v>53.6</v>
      </c>
      <c r="E69" s="20">
        <f t="shared" si="15"/>
        <v>26.8</v>
      </c>
      <c r="F69" s="21" t="s">
        <v>67</v>
      </c>
      <c r="G69" s="20"/>
      <c r="H69" s="20">
        <v>26.8</v>
      </c>
      <c r="I69" s="20">
        <v>3</v>
      </c>
    </row>
  </sheetData>
  <mergeCells count="7">
    <mergeCell ref="A2:I2"/>
    <mergeCell ref="A3:I3"/>
    <mergeCell ref="A26:I26"/>
    <mergeCell ref="A45:I45"/>
    <mergeCell ref="A53:I53"/>
    <mergeCell ref="A60:I60"/>
    <mergeCell ref="A65:I65"/>
  </mergeCells>
  <printOptions horizontalCentered="1"/>
  <pageMargins left="0.236111111111111" right="0.156944444444444" top="1" bottom="1" header="0.5" footer="0.5"/>
  <pageSetup paperSize="9" fitToWidth="0" fitToHeight="0" pageOrder="overThenDown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总成绩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GaoChao</dc:creator>
  <cp:lastModifiedBy>程化明</cp:lastModifiedBy>
  <dcterms:created xsi:type="dcterms:W3CDTF">2022-06-29T07:06:00Z</dcterms:created>
  <dcterms:modified xsi:type="dcterms:W3CDTF">2022-07-25T07:59:02Z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C22782D578FA43C499A9B6EED4C54392</vt:lpwstr>
  </property>
  <property fmtid="{D5CDD505-2E9C-101B-9397-08002B2CF9AE}" pid="3" name="KSOProductBuildVer">
    <vt:lpwstr>2052-11.1.0.11875</vt:lpwstr>
  </property>
</Properties>
</file>