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按单位排序(终）" sheetId="3" r:id="rId1"/>
    <sheet name="Sheet1" sheetId="4" r:id="rId2"/>
  </sheets>
  <definedNames>
    <definedName name="_xlnm._FilterDatabase" localSheetId="0" hidden="1">'按单位排序(终）'!$B$2:$J$3</definedName>
    <definedName name="_xlnm.Print_Titles" localSheetId="0">'按单位排序(终）'!$2:$2</definedName>
  </definedNames>
  <calcPr calcId="144525"/>
</workbook>
</file>

<file path=xl/sharedStrings.xml><?xml version="1.0" encoding="utf-8"?>
<sst xmlns="http://schemas.openxmlformats.org/spreadsheetml/2006/main" count="206" uniqueCount="107">
  <si>
    <t>2023年济南市南部山区管委会所属事业单位综合类岗位
 公开招聘面试人员综合成绩</t>
  </si>
  <si>
    <t>序号</t>
  </si>
  <si>
    <t>主管部门</t>
  </si>
  <si>
    <t>招聘单位</t>
  </si>
  <si>
    <t>职位名称</t>
  </si>
  <si>
    <t>职位代码</t>
  </si>
  <si>
    <t>招聘计划</t>
  </si>
  <si>
    <t>笔试准考证号</t>
  </si>
  <si>
    <t>笔试成绩</t>
  </si>
  <si>
    <t>面试成绩</t>
  </si>
  <si>
    <t>综合总成绩</t>
  </si>
  <si>
    <t>综合排名</t>
  </si>
  <si>
    <t>柳埠街道办事处</t>
  </si>
  <si>
    <t>柳埠街道办事处综合治理服务中心（网格服务中心）</t>
  </si>
  <si>
    <t>综合管理</t>
  </si>
  <si>
    <t>72010101</t>
  </si>
  <si>
    <t>2372010430</t>
  </si>
  <si>
    <t xml:space="preserve">70.70 </t>
  </si>
  <si>
    <t>2372010807</t>
  </si>
  <si>
    <t xml:space="preserve">68.00 </t>
  </si>
  <si>
    <t>86.30</t>
  </si>
  <si>
    <t>2372010107</t>
  </si>
  <si>
    <t xml:space="preserve">67.90 </t>
  </si>
  <si>
    <t>84.00</t>
  </si>
  <si>
    <t>西营街道办事处</t>
  </si>
  <si>
    <t>西营街道办事处民生保障服务中心（退役军人服务站）</t>
  </si>
  <si>
    <t>72020101</t>
  </si>
  <si>
    <t>2372010330</t>
  </si>
  <si>
    <t xml:space="preserve">70.10 </t>
  </si>
  <si>
    <t>2372010321</t>
  </si>
  <si>
    <t xml:space="preserve">68.90 </t>
  </si>
  <si>
    <t>84.40</t>
  </si>
  <si>
    <t>2372010416</t>
  </si>
  <si>
    <t xml:space="preserve">69.90 </t>
  </si>
  <si>
    <t>81.90</t>
  </si>
  <si>
    <t>济南市南部山区管委会</t>
  </si>
  <si>
    <t>济南市南部山区管理委员会政务服务中心</t>
  </si>
  <si>
    <t>财务管理</t>
  </si>
  <si>
    <t>72030101</t>
  </si>
  <si>
    <t>2372010213</t>
  </si>
  <si>
    <t>91.40</t>
  </si>
  <si>
    <t>2372010410</t>
  </si>
  <si>
    <t xml:space="preserve">70.20 </t>
  </si>
  <si>
    <t>2372010225</t>
  </si>
  <si>
    <t xml:space="preserve">65.80 </t>
  </si>
  <si>
    <t>85.80</t>
  </si>
  <si>
    <t>济南市南部山区管理委员会综合保障中心</t>
  </si>
  <si>
    <t>档案管理</t>
  </si>
  <si>
    <t>72030201</t>
  </si>
  <si>
    <t>2372010128</t>
  </si>
  <si>
    <t xml:space="preserve">71.40 </t>
  </si>
  <si>
    <t>84.60</t>
  </si>
  <si>
    <t>2372010519</t>
  </si>
  <si>
    <t>2372010325</t>
  </si>
  <si>
    <t xml:space="preserve">68.40 </t>
  </si>
  <si>
    <t>82.90</t>
  </si>
  <si>
    <t>济南市南部山区管理委员会生态旅游保护发展中心</t>
  </si>
  <si>
    <t>生态资源管理</t>
  </si>
  <si>
    <t>72030301</t>
  </si>
  <si>
    <t>2372010606</t>
  </si>
  <si>
    <t xml:space="preserve">67.20 </t>
  </si>
  <si>
    <t>90.30</t>
  </si>
  <si>
    <t>2372010706</t>
  </si>
  <si>
    <t xml:space="preserve">67.40 </t>
  </si>
  <si>
    <t>2372010417</t>
  </si>
  <si>
    <t xml:space="preserve">65.30 </t>
  </si>
  <si>
    <t>80.70</t>
  </si>
  <si>
    <t>济南市南部山区管理委员会信访服务中心</t>
  </si>
  <si>
    <t>信访管理</t>
  </si>
  <si>
    <t>72030401</t>
  </si>
  <si>
    <t>2372010204</t>
  </si>
  <si>
    <t xml:space="preserve">64.60 </t>
  </si>
  <si>
    <t>2372010613</t>
  </si>
  <si>
    <t xml:space="preserve">61.90 </t>
  </si>
  <si>
    <t>87.80</t>
  </si>
  <si>
    <t>2372010617</t>
  </si>
  <si>
    <t xml:space="preserve">63.40 </t>
  </si>
  <si>
    <t>济南市国有柳埠林场</t>
  </si>
  <si>
    <t>林业规划</t>
  </si>
  <si>
    <t>72030501</t>
  </si>
  <si>
    <t>2372010303</t>
  </si>
  <si>
    <t xml:space="preserve">64.90 </t>
  </si>
  <si>
    <t>82.20</t>
  </si>
  <si>
    <t>2372010709</t>
  </si>
  <si>
    <t xml:space="preserve">57.90 </t>
  </si>
  <si>
    <t>88.40</t>
  </si>
  <si>
    <t>2372010501</t>
  </si>
  <si>
    <t xml:space="preserve">60.40 </t>
  </si>
  <si>
    <t>林业管理A</t>
  </si>
  <si>
    <t>72030502</t>
  </si>
  <si>
    <t>2372010515</t>
  </si>
  <si>
    <t>88.00</t>
  </si>
  <si>
    <t>2372010707</t>
  </si>
  <si>
    <t xml:space="preserve">62.90 </t>
  </si>
  <si>
    <t>2372010316</t>
  </si>
  <si>
    <t xml:space="preserve">58.30 </t>
  </si>
  <si>
    <t>82.80</t>
  </si>
  <si>
    <t>林业管理B</t>
  </si>
  <si>
    <t>72030503</t>
  </si>
  <si>
    <t>2372010721</t>
  </si>
  <si>
    <t xml:space="preserve">71.50 </t>
  </si>
  <si>
    <t>85.70</t>
  </si>
  <si>
    <t>2372010611</t>
  </si>
  <si>
    <t xml:space="preserve">60.80 </t>
  </si>
  <si>
    <t>85.00</t>
  </si>
  <si>
    <t>2372010404</t>
  </si>
  <si>
    <t>75.80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</si>
</sst>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7" fillId="0" borderId="5" xfId="5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3" xfId="50" applyFont="1" applyFill="1" applyBorder="1" applyAlignment="1">
      <alignment horizontal="left" vertical="center" wrapText="1"/>
    </xf>
    <xf numFmtId="0" fontId="7" fillId="0" borderId="4" xfId="50" applyFont="1" applyFill="1" applyBorder="1" applyAlignment="1">
      <alignment horizontal="left" vertical="center" wrapText="1"/>
    </xf>
    <xf numFmtId="0" fontId="7" fillId="0" borderId="5" xfId="5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M1" sqref="M1"/>
    </sheetView>
  </sheetViews>
  <sheetFormatPr defaultColWidth="9.10833333333333" defaultRowHeight="22.1" customHeight="1"/>
  <cols>
    <col min="1" max="1" width="5.44166666666667" style="3" customWidth="1"/>
    <col min="2" max="2" width="11.1083333333333" style="2" customWidth="1"/>
    <col min="3" max="3" width="10.775" style="1" customWidth="1"/>
    <col min="4" max="4" width="12.775" style="1" customWidth="1"/>
    <col min="5" max="5" width="8.375" style="1" customWidth="1"/>
    <col min="6" max="6" width="4.625" style="1" customWidth="1"/>
    <col min="7" max="7" width="11.3333333333333" style="1" customWidth="1"/>
    <col min="8" max="8" width="9.10833333333333" style="1" customWidth="1"/>
    <col min="9" max="9" width="9.10833333333333" style="1"/>
    <col min="10" max="10" width="10.6666666666667" style="1" customWidth="1"/>
    <col min="11" max="11" width="7.75" style="1" customWidth="1"/>
    <col min="12" max="16384" width="9.10833333333333" style="1"/>
  </cols>
  <sheetData>
    <row r="1" ht="95.8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40.1" customHeight="1" spans="1:11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5" t="s">
        <v>11</v>
      </c>
    </row>
    <row r="3" ht="32" customHeight="1" spans="1:11">
      <c r="A3" s="8">
        <v>1</v>
      </c>
      <c r="B3" s="9" t="s">
        <v>12</v>
      </c>
      <c r="C3" s="10" t="s">
        <v>13</v>
      </c>
      <c r="D3" s="11" t="s">
        <v>14</v>
      </c>
      <c r="E3" s="12" t="s">
        <v>15</v>
      </c>
      <c r="F3" s="13">
        <v>1</v>
      </c>
      <c r="G3" s="14" t="s">
        <v>16</v>
      </c>
      <c r="H3" s="15" t="s">
        <v>17</v>
      </c>
      <c r="I3" s="15">
        <v>88.74</v>
      </c>
      <c r="J3" s="32">
        <f>H3*0.5+I3*0.5</f>
        <v>79.72</v>
      </c>
      <c r="K3" s="15">
        <v>1</v>
      </c>
    </row>
    <row r="4" ht="32" customHeight="1" spans="1:11">
      <c r="A4" s="8">
        <v>2</v>
      </c>
      <c r="B4" s="16"/>
      <c r="C4" s="17"/>
      <c r="D4" s="18"/>
      <c r="E4" s="19"/>
      <c r="F4" s="20"/>
      <c r="G4" s="14" t="s">
        <v>18</v>
      </c>
      <c r="H4" s="15" t="s">
        <v>19</v>
      </c>
      <c r="I4" s="15" t="s">
        <v>20</v>
      </c>
      <c r="J4" s="32">
        <f t="shared" ref="J4:J29" si="0">H4*0.5+I4*0.5</f>
        <v>77.15</v>
      </c>
      <c r="K4" s="15">
        <v>2</v>
      </c>
    </row>
    <row r="5" ht="32" customHeight="1" spans="1:11">
      <c r="A5" s="8">
        <v>3</v>
      </c>
      <c r="B5" s="21"/>
      <c r="C5" s="22"/>
      <c r="D5" s="23"/>
      <c r="E5" s="24"/>
      <c r="F5" s="25"/>
      <c r="G5" s="14" t="s">
        <v>21</v>
      </c>
      <c r="H5" s="15" t="s">
        <v>22</v>
      </c>
      <c r="I5" s="15" t="s">
        <v>23</v>
      </c>
      <c r="J5" s="32">
        <f t="shared" si="0"/>
        <v>75.95</v>
      </c>
      <c r="K5" s="15">
        <v>3</v>
      </c>
    </row>
    <row r="6" ht="32" customHeight="1" spans="1:11">
      <c r="A6" s="8">
        <v>4</v>
      </c>
      <c r="B6" s="9" t="s">
        <v>24</v>
      </c>
      <c r="C6" s="26" t="s">
        <v>25</v>
      </c>
      <c r="D6" s="11" t="s">
        <v>14</v>
      </c>
      <c r="E6" s="12" t="s">
        <v>26</v>
      </c>
      <c r="F6" s="13">
        <v>1</v>
      </c>
      <c r="G6" s="14" t="s">
        <v>27</v>
      </c>
      <c r="H6" s="15" t="s">
        <v>28</v>
      </c>
      <c r="I6" s="15">
        <v>90.36</v>
      </c>
      <c r="J6" s="32">
        <f t="shared" si="0"/>
        <v>80.23</v>
      </c>
      <c r="K6" s="15">
        <v>1</v>
      </c>
    </row>
    <row r="7" ht="32" customHeight="1" spans="1:11">
      <c r="A7" s="8">
        <v>5</v>
      </c>
      <c r="B7" s="16"/>
      <c r="C7" s="27"/>
      <c r="D7" s="18"/>
      <c r="E7" s="19"/>
      <c r="F7" s="20"/>
      <c r="G7" s="14" t="s">
        <v>29</v>
      </c>
      <c r="H7" s="15" t="s">
        <v>30</v>
      </c>
      <c r="I7" s="15" t="s">
        <v>31</v>
      </c>
      <c r="J7" s="32">
        <f t="shared" si="0"/>
        <v>76.65</v>
      </c>
      <c r="K7" s="15">
        <v>2</v>
      </c>
    </row>
    <row r="8" ht="32" customHeight="1" spans="1:11">
      <c r="A8" s="8">
        <v>6</v>
      </c>
      <c r="B8" s="21"/>
      <c r="C8" s="28"/>
      <c r="D8" s="23"/>
      <c r="E8" s="24"/>
      <c r="F8" s="25"/>
      <c r="G8" s="14" t="s">
        <v>32</v>
      </c>
      <c r="H8" s="15" t="s">
        <v>33</v>
      </c>
      <c r="I8" s="15" t="s">
        <v>34</v>
      </c>
      <c r="J8" s="32">
        <f t="shared" si="0"/>
        <v>75.9</v>
      </c>
      <c r="K8" s="15">
        <v>3</v>
      </c>
    </row>
    <row r="9" ht="32" customHeight="1" spans="1:11">
      <c r="A9" s="8">
        <v>7</v>
      </c>
      <c r="B9" s="9" t="s">
        <v>35</v>
      </c>
      <c r="C9" s="26" t="s">
        <v>36</v>
      </c>
      <c r="D9" s="11" t="s">
        <v>37</v>
      </c>
      <c r="E9" s="12" t="s">
        <v>38</v>
      </c>
      <c r="F9" s="13">
        <v>1</v>
      </c>
      <c r="G9" s="14" t="s">
        <v>39</v>
      </c>
      <c r="H9" s="15" t="s">
        <v>33</v>
      </c>
      <c r="I9" s="15" t="s">
        <v>40</v>
      </c>
      <c r="J9" s="32">
        <f t="shared" si="0"/>
        <v>80.65</v>
      </c>
      <c r="K9" s="15">
        <v>1</v>
      </c>
    </row>
    <row r="10" ht="32" customHeight="1" spans="1:11">
      <c r="A10" s="8">
        <v>8</v>
      </c>
      <c r="B10" s="16"/>
      <c r="C10" s="27"/>
      <c r="D10" s="18"/>
      <c r="E10" s="19"/>
      <c r="F10" s="20"/>
      <c r="G10" s="14" t="s">
        <v>41</v>
      </c>
      <c r="H10" s="15" t="s">
        <v>42</v>
      </c>
      <c r="I10" s="15">
        <v>86.44</v>
      </c>
      <c r="J10" s="32">
        <f t="shared" si="0"/>
        <v>78.32</v>
      </c>
      <c r="K10" s="15">
        <v>2</v>
      </c>
    </row>
    <row r="11" ht="32" customHeight="1" spans="1:11">
      <c r="A11" s="8">
        <v>9</v>
      </c>
      <c r="B11" s="16"/>
      <c r="C11" s="28"/>
      <c r="D11" s="23"/>
      <c r="E11" s="24"/>
      <c r="F11" s="25"/>
      <c r="G11" s="14" t="s">
        <v>43</v>
      </c>
      <c r="H11" s="15" t="s">
        <v>44</v>
      </c>
      <c r="I11" s="15" t="s">
        <v>45</v>
      </c>
      <c r="J11" s="32">
        <f t="shared" si="0"/>
        <v>75.8</v>
      </c>
      <c r="K11" s="15">
        <v>3</v>
      </c>
    </row>
    <row r="12" ht="32" customHeight="1" spans="1:11">
      <c r="A12" s="8">
        <v>10</v>
      </c>
      <c r="B12" s="16"/>
      <c r="C12" s="29" t="s">
        <v>46</v>
      </c>
      <c r="D12" s="11" t="s">
        <v>47</v>
      </c>
      <c r="E12" s="12" t="s">
        <v>48</v>
      </c>
      <c r="F12" s="13">
        <v>1</v>
      </c>
      <c r="G12" s="14" t="s">
        <v>49</v>
      </c>
      <c r="H12" s="15" t="s">
        <v>50</v>
      </c>
      <c r="I12" s="15" t="s">
        <v>51</v>
      </c>
      <c r="J12" s="32">
        <f t="shared" si="0"/>
        <v>78</v>
      </c>
      <c r="K12" s="15">
        <v>1</v>
      </c>
    </row>
    <row r="13" ht="32" customHeight="1" spans="1:11">
      <c r="A13" s="8">
        <v>11</v>
      </c>
      <c r="B13" s="16"/>
      <c r="C13" s="30"/>
      <c r="D13" s="18"/>
      <c r="E13" s="19"/>
      <c r="F13" s="20"/>
      <c r="G13" s="14" t="s">
        <v>52</v>
      </c>
      <c r="H13" s="15" t="s">
        <v>30</v>
      </c>
      <c r="I13" s="15">
        <v>86.84</v>
      </c>
      <c r="J13" s="32">
        <f t="shared" si="0"/>
        <v>77.87</v>
      </c>
      <c r="K13" s="15">
        <v>2</v>
      </c>
    </row>
    <row r="14" ht="32" customHeight="1" spans="1:11">
      <c r="A14" s="8">
        <v>12</v>
      </c>
      <c r="B14" s="16"/>
      <c r="C14" s="31"/>
      <c r="D14" s="23"/>
      <c r="E14" s="24"/>
      <c r="F14" s="25"/>
      <c r="G14" s="14" t="s">
        <v>53</v>
      </c>
      <c r="H14" s="15" t="s">
        <v>54</v>
      </c>
      <c r="I14" s="15" t="s">
        <v>55</v>
      </c>
      <c r="J14" s="32">
        <f t="shared" si="0"/>
        <v>75.65</v>
      </c>
      <c r="K14" s="15">
        <v>3</v>
      </c>
    </row>
    <row r="15" ht="32" customHeight="1" spans="1:11">
      <c r="A15" s="8">
        <v>13</v>
      </c>
      <c r="B15" s="16"/>
      <c r="C15" s="29" t="s">
        <v>56</v>
      </c>
      <c r="D15" s="11" t="s">
        <v>57</v>
      </c>
      <c r="E15" s="12" t="s">
        <v>58</v>
      </c>
      <c r="F15" s="13">
        <v>1</v>
      </c>
      <c r="G15" s="14" t="s">
        <v>59</v>
      </c>
      <c r="H15" s="15" t="s">
        <v>60</v>
      </c>
      <c r="I15" s="15" t="s">
        <v>61</v>
      </c>
      <c r="J15" s="32">
        <f t="shared" si="0"/>
        <v>78.75</v>
      </c>
      <c r="K15" s="15">
        <v>1</v>
      </c>
    </row>
    <row r="16" ht="32" customHeight="1" spans="1:11">
      <c r="A16" s="8">
        <v>14</v>
      </c>
      <c r="B16" s="16"/>
      <c r="C16" s="30"/>
      <c r="D16" s="18"/>
      <c r="E16" s="19"/>
      <c r="F16" s="20"/>
      <c r="G16" s="14" t="s">
        <v>62</v>
      </c>
      <c r="H16" s="15" t="s">
        <v>63</v>
      </c>
      <c r="I16" s="15">
        <v>85.14</v>
      </c>
      <c r="J16" s="32">
        <f t="shared" si="0"/>
        <v>76.27</v>
      </c>
      <c r="K16" s="15">
        <v>2</v>
      </c>
    </row>
    <row r="17" ht="32" customHeight="1" spans="1:11">
      <c r="A17" s="8">
        <v>15</v>
      </c>
      <c r="B17" s="16"/>
      <c r="C17" s="31"/>
      <c r="D17" s="23"/>
      <c r="E17" s="24"/>
      <c r="F17" s="25"/>
      <c r="G17" s="14" t="s">
        <v>64</v>
      </c>
      <c r="H17" s="15" t="s">
        <v>65</v>
      </c>
      <c r="I17" s="15" t="s">
        <v>66</v>
      </c>
      <c r="J17" s="32">
        <f t="shared" si="0"/>
        <v>73</v>
      </c>
      <c r="K17" s="15">
        <v>3</v>
      </c>
    </row>
    <row r="18" ht="32" customHeight="1" spans="1:11">
      <c r="A18" s="8">
        <v>16</v>
      </c>
      <c r="B18" s="16"/>
      <c r="C18" s="29" t="s">
        <v>67</v>
      </c>
      <c r="D18" s="11" t="s">
        <v>68</v>
      </c>
      <c r="E18" s="12" t="s">
        <v>69</v>
      </c>
      <c r="F18" s="13">
        <v>1</v>
      </c>
      <c r="G18" s="14" t="s">
        <v>70</v>
      </c>
      <c r="H18" s="15" t="s">
        <v>71</v>
      </c>
      <c r="I18" s="15">
        <v>89.22</v>
      </c>
      <c r="J18" s="32">
        <f t="shared" si="0"/>
        <v>76.91</v>
      </c>
      <c r="K18" s="15">
        <v>1</v>
      </c>
    </row>
    <row r="19" ht="32" customHeight="1" spans="1:11">
      <c r="A19" s="8">
        <v>17</v>
      </c>
      <c r="B19" s="16"/>
      <c r="C19" s="30"/>
      <c r="D19" s="18"/>
      <c r="E19" s="19"/>
      <c r="F19" s="20"/>
      <c r="G19" s="14" t="s">
        <v>72</v>
      </c>
      <c r="H19" s="15" t="s">
        <v>73</v>
      </c>
      <c r="I19" s="15" t="s">
        <v>74</v>
      </c>
      <c r="J19" s="32">
        <f t="shared" si="0"/>
        <v>74.85</v>
      </c>
      <c r="K19" s="15">
        <v>2</v>
      </c>
    </row>
    <row r="20" ht="32" customHeight="1" spans="1:11">
      <c r="A20" s="8">
        <v>18</v>
      </c>
      <c r="B20" s="16"/>
      <c r="C20" s="31"/>
      <c r="D20" s="23"/>
      <c r="E20" s="24"/>
      <c r="F20" s="25"/>
      <c r="G20" s="14" t="s">
        <v>75</v>
      </c>
      <c r="H20" s="15" t="s">
        <v>76</v>
      </c>
      <c r="I20" s="15">
        <v>84.66</v>
      </c>
      <c r="J20" s="32">
        <f t="shared" si="0"/>
        <v>74.03</v>
      </c>
      <c r="K20" s="15">
        <v>3</v>
      </c>
    </row>
    <row r="21" ht="32" customHeight="1" spans="1:11">
      <c r="A21" s="8">
        <v>19</v>
      </c>
      <c r="B21" s="16"/>
      <c r="C21" s="29" t="s">
        <v>77</v>
      </c>
      <c r="D21" s="11" t="s">
        <v>78</v>
      </c>
      <c r="E21" s="12" t="s">
        <v>79</v>
      </c>
      <c r="F21" s="13">
        <v>1</v>
      </c>
      <c r="G21" s="14" t="s">
        <v>80</v>
      </c>
      <c r="H21" s="15" t="s">
        <v>81</v>
      </c>
      <c r="I21" s="15" t="s">
        <v>82</v>
      </c>
      <c r="J21" s="32">
        <f t="shared" si="0"/>
        <v>73.55</v>
      </c>
      <c r="K21" s="15">
        <v>1</v>
      </c>
    </row>
    <row r="22" ht="32" customHeight="1" spans="1:11">
      <c r="A22" s="8">
        <v>20</v>
      </c>
      <c r="B22" s="16"/>
      <c r="C22" s="30"/>
      <c r="D22" s="18"/>
      <c r="E22" s="19"/>
      <c r="F22" s="20"/>
      <c r="G22" s="14" t="s">
        <v>83</v>
      </c>
      <c r="H22" s="15" t="s">
        <v>84</v>
      </c>
      <c r="I22" s="15" t="s">
        <v>85</v>
      </c>
      <c r="J22" s="32">
        <f t="shared" si="0"/>
        <v>73.15</v>
      </c>
      <c r="K22" s="15">
        <v>2</v>
      </c>
    </row>
    <row r="23" ht="32" customHeight="1" spans="1:11">
      <c r="A23" s="8">
        <v>21</v>
      </c>
      <c r="B23" s="16"/>
      <c r="C23" s="30"/>
      <c r="D23" s="23"/>
      <c r="E23" s="24"/>
      <c r="F23" s="25"/>
      <c r="G23" s="14" t="s">
        <v>86</v>
      </c>
      <c r="H23" s="15" t="s">
        <v>87</v>
      </c>
      <c r="I23" s="15">
        <v>0</v>
      </c>
      <c r="J23" s="32">
        <f t="shared" si="0"/>
        <v>30.2</v>
      </c>
      <c r="K23" s="15">
        <v>3</v>
      </c>
    </row>
    <row r="24" ht="32" customHeight="1" spans="1:11">
      <c r="A24" s="8">
        <v>22</v>
      </c>
      <c r="B24" s="16"/>
      <c r="C24" s="30"/>
      <c r="D24" s="11" t="s">
        <v>88</v>
      </c>
      <c r="E24" s="12" t="s">
        <v>89</v>
      </c>
      <c r="F24" s="13">
        <v>1</v>
      </c>
      <c r="G24" s="14" t="s">
        <v>90</v>
      </c>
      <c r="H24" s="15" t="s">
        <v>22</v>
      </c>
      <c r="I24" s="15" t="s">
        <v>91</v>
      </c>
      <c r="J24" s="32">
        <f t="shared" si="0"/>
        <v>77.95</v>
      </c>
      <c r="K24" s="15">
        <v>1</v>
      </c>
    </row>
    <row r="25" ht="32" customHeight="1" spans="1:11">
      <c r="A25" s="8">
        <v>23</v>
      </c>
      <c r="B25" s="16"/>
      <c r="C25" s="30"/>
      <c r="D25" s="18"/>
      <c r="E25" s="19"/>
      <c r="F25" s="20"/>
      <c r="G25" s="14" t="s">
        <v>92</v>
      </c>
      <c r="H25" s="15" t="s">
        <v>93</v>
      </c>
      <c r="I25" s="15">
        <v>85.74</v>
      </c>
      <c r="J25" s="32">
        <f t="shared" si="0"/>
        <v>74.32</v>
      </c>
      <c r="K25" s="15">
        <v>2</v>
      </c>
    </row>
    <row r="26" ht="32" customHeight="1" spans="1:11">
      <c r="A26" s="8">
        <v>24</v>
      </c>
      <c r="B26" s="16"/>
      <c r="C26" s="30"/>
      <c r="D26" s="23"/>
      <c r="E26" s="24"/>
      <c r="F26" s="25"/>
      <c r="G26" s="14" t="s">
        <v>94</v>
      </c>
      <c r="H26" s="15" t="s">
        <v>95</v>
      </c>
      <c r="I26" s="15" t="s">
        <v>96</v>
      </c>
      <c r="J26" s="32">
        <f t="shared" si="0"/>
        <v>70.55</v>
      </c>
      <c r="K26" s="15">
        <v>3</v>
      </c>
    </row>
    <row r="27" ht="32" customHeight="1" spans="1:11">
      <c r="A27" s="8">
        <v>25</v>
      </c>
      <c r="B27" s="16"/>
      <c r="C27" s="30"/>
      <c r="D27" s="11" t="s">
        <v>97</v>
      </c>
      <c r="E27" s="12" t="s">
        <v>98</v>
      </c>
      <c r="F27" s="13">
        <v>1</v>
      </c>
      <c r="G27" s="14" t="s">
        <v>99</v>
      </c>
      <c r="H27" s="15" t="s">
        <v>100</v>
      </c>
      <c r="I27" s="15" t="s">
        <v>101</v>
      </c>
      <c r="J27" s="32">
        <f t="shared" si="0"/>
        <v>78.6</v>
      </c>
      <c r="K27" s="15">
        <v>1</v>
      </c>
    </row>
    <row r="28" ht="32" customHeight="1" spans="1:11">
      <c r="A28" s="8">
        <v>26</v>
      </c>
      <c r="B28" s="16"/>
      <c r="C28" s="30"/>
      <c r="D28" s="18"/>
      <c r="E28" s="19"/>
      <c r="F28" s="20"/>
      <c r="G28" s="14" t="s">
        <v>102</v>
      </c>
      <c r="H28" s="15" t="s">
        <v>103</v>
      </c>
      <c r="I28" s="15" t="s">
        <v>104</v>
      </c>
      <c r="J28" s="32">
        <f t="shared" si="0"/>
        <v>72.9</v>
      </c>
      <c r="K28" s="15">
        <v>2</v>
      </c>
    </row>
    <row r="29" ht="32" customHeight="1" spans="1:11">
      <c r="A29" s="8">
        <v>27</v>
      </c>
      <c r="B29" s="21"/>
      <c r="C29" s="31"/>
      <c r="D29" s="23"/>
      <c r="E29" s="24"/>
      <c r="F29" s="25"/>
      <c r="G29" s="14" t="s">
        <v>105</v>
      </c>
      <c r="H29" s="15" t="s">
        <v>87</v>
      </c>
      <c r="I29" s="15" t="s">
        <v>106</v>
      </c>
      <c r="J29" s="32">
        <f t="shared" si="0"/>
        <v>68.1</v>
      </c>
      <c r="K29" s="15">
        <v>3</v>
      </c>
    </row>
  </sheetData>
  <mergeCells count="38">
    <mergeCell ref="A1:K1"/>
    <mergeCell ref="B3:B5"/>
    <mergeCell ref="B6:B8"/>
    <mergeCell ref="B9:B29"/>
    <mergeCell ref="C3:C5"/>
    <mergeCell ref="C6:C8"/>
    <mergeCell ref="C9:C11"/>
    <mergeCell ref="C12:C14"/>
    <mergeCell ref="C15:C17"/>
    <mergeCell ref="C18:C20"/>
    <mergeCell ref="C21:C29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F3:F5"/>
    <mergeCell ref="F6:F8"/>
    <mergeCell ref="F9:F11"/>
    <mergeCell ref="F12:F14"/>
    <mergeCell ref="F15:F17"/>
    <mergeCell ref="F18:F20"/>
    <mergeCell ref="F21:F23"/>
    <mergeCell ref="F24:F26"/>
    <mergeCell ref="F27:F29"/>
  </mergeCells>
  <printOptions horizontalCentered="1"/>
  <pageMargins left="0.0388888888888889" right="0.0784722222222222" top="0.511805555555556" bottom="0.786805555555556" header="0.314583333333333" footer="0.314583333333333"/>
  <pageSetup paperSize="9" orientation="portrait" horizontalDpi="600" verticalDpi="3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21" workbookViewId="0">
      <selection activeCell="M28" sqref="M28"/>
    </sheetView>
  </sheetViews>
  <sheetFormatPr defaultColWidth="9.10833333333333" defaultRowHeight="22.1" customHeight="1"/>
  <cols>
    <col min="1" max="1" width="5.44166666666667" style="3" customWidth="1"/>
    <col min="2" max="2" width="11.1083333333333" style="2" customWidth="1"/>
    <col min="3" max="3" width="10.775" style="1" customWidth="1"/>
    <col min="4" max="4" width="12.775" style="1" customWidth="1"/>
    <col min="5" max="5" width="8.375" style="1" customWidth="1"/>
    <col min="6" max="6" width="4.625" style="1" customWidth="1"/>
    <col min="7" max="7" width="11.3333333333333" style="1" customWidth="1"/>
    <col min="8" max="8" width="9.10833333333333" style="1" customWidth="1"/>
    <col min="9" max="9" width="9.10833333333333" style="1"/>
    <col min="10" max="10" width="10.6666666666667" style="1" customWidth="1"/>
    <col min="11" max="11" width="7.75" style="1" customWidth="1"/>
    <col min="12" max="16384" width="9.10833333333333" style="1"/>
  </cols>
  <sheetData>
    <row r="1" s="1" customFormat="1" ht="95.8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40.1" customHeight="1" spans="1:11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5" t="s">
        <v>11</v>
      </c>
    </row>
    <row r="3" s="1" customFormat="1" ht="32" customHeight="1" spans="1:11">
      <c r="A3" s="8">
        <v>1</v>
      </c>
      <c r="B3" s="9" t="s">
        <v>12</v>
      </c>
      <c r="C3" s="10" t="s">
        <v>13</v>
      </c>
      <c r="D3" s="11" t="s">
        <v>14</v>
      </c>
      <c r="E3" s="12" t="s">
        <v>15</v>
      </c>
      <c r="F3" s="13">
        <v>1</v>
      </c>
      <c r="G3" s="14" t="s">
        <v>16</v>
      </c>
      <c r="H3" s="15" t="s">
        <v>17</v>
      </c>
      <c r="I3" s="8">
        <v>88.74</v>
      </c>
      <c r="J3" s="8">
        <f t="shared" ref="J3:J29" si="0">H3*0.5+I3*0.5</f>
        <v>79.72</v>
      </c>
      <c r="K3" s="8">
        <v>1</v>
      </c>
    </row>
    <row r="4" s="1" customFormat="1" ht="32" customHeight="1" spans="1:11">
      <c r="A4" s="8">
        <v>2</v>
      </c>
      <c r="B4" s="16"/>
      <c r="C4" s="17"/>
      <c r="D4" s="18"/>
      <c r="E4" s="19"/>
      <c r="F4" s="20"/>
      <c r="G4" s="14" t="s">
        <v>18</v>
      </c>
      <c r="H4" s="15" t="s">
        <v>19</v>
      </c>
      <c r="I4" s="14">
        <v>86.3</v>
      </c>
      <c r="J4" s="8">
        <f t="shared" si="0"/>
        <v>77.15</v>
      </c>
      <c r="K4" s="14">
        <v>2</v>
      </c>
    </row>
    <row r="5" s="1" customFormat="1" ht="32" customHeight="1" spans="1:11">
      <c r="A5" s="8">
        <v>3</v>
      </c>
      <c r="B5" s="21"/>
      <c r="C5" s="22"/>
      <c r="D5" s="23"/>
      <c r="E5" s="24"/>
      <c r="F5" s="25"/>
      <c r="G5" s="14" t="s">
        <v>21</v>
      </c>
      <c r="H5" s="15" t="s">
        <v>22</v>
      </c>
      <c r="I5" s="14">
        <v>84</v>
      </c>
      <c r="J5" s="8">
        <f t="shared" si="0"/>
        <v>75.95</v>
      </c>
      <c r="K5" s="14">
        <v>3</v>
      </c>
    </row>
    <row r="6" s="1" customFormat="1" ht="32" customHeight="1" spans="1:11">
      <c r="A6" s="8">
        <v>4</v>
      </c>
      <c r="B6" s="9" t="s">
        <v>24</v>
      </c>
      <c r="C6" s="26" t="s">
        <v>25</v>
      </c>
      <c r="D6" s="11" t="s">
        <v>14</v>
      </c>
      <c r="E6" s="12" t="s">
        <v>26</v>
      </c>
      <c r="F6" s="13">
        <v>1</v>
      </c>
      <c r="G6" s="14" t="s">
        <v>27</v>
      </c>
      <c r="H6" s="15" t="s">
        <v>28</v>
      </c>
      <c r="I6" s="14">
        <v>90.36</v>
      </c>
      <c r="J6" s="8">
        <f t="shared" si="0"/>
        <v>80.23</v>
      </c>
      <c r="K6" s="14">
        <v>1</v>
      </c>
    </row>
    <row r="7" s="1" customFormat="1" ht="32" customHeight="1" spans="1:11">
      <c r="A7" s="8">
        <v>5</v>
      </c>
      <c r="B7" s="16"/>
      <c r="C7" s="27"/>
      <c r="D7" s="18"/>
      <c r="E7" s="19"/>
      <c r="F7" s="20"/>
      <c r="G7" s="14" t="s">
        <v>32</v>
      </c>
      <c r="H7" s="15" t="s">
        <v>33</v>
      </c>
      <c r="I7" s="14">
        <v>81.9</v>
      </c>
      <c r="J7" s="8">
        <f t="shared" si="0"/>
        <v>75.9</v>
      </c>
      <c r="K7" s="14">
        <v>3</v>
      </c>
    </row>
    <row r="8" s="1" customFormat="1" ht="32" customHeight="1" spans="1:11">
      <c r="A8" s="8">
        <v>6</v>
      </c>
      <c r="B8" s="21"/>
      <c r="C8" s="28"/>
      <c r="D8" s="23"/>
      <c r="E8" s="24"/>
      <c r="F8" s="25"/>
      <c r="G8" s="14" t="s">
        <v>29</v>
      </c>
      <c r="H8" s="15" t="s">
        <v>30</v>
      </c>
      <c r="I8" s="14">
        <v>84.4</v>
      </c>
      <c r="J8" s="8">
        <f t="shared" si="0"/>
        <v>76.65</v>
      </c>
      <c r="K8" s="14">
        <v>2</v>
      </c>
    </row>
    <row r="9" s="1" customFormat="1" ht="32" customHeight="1" spans="1:11">
      <c r="A9" s="8">
        <v>7</v>
      </c>
      <c r="B9" s="9" t="s">
        <v>35</v>
      </c>
      <c r="C9" s="26" t="s">
        <v>36</v>
      </c>
      <c r="D9" s="11" t="s">
        <v>37</v>
      </c>
      <c r="E9" s="12" t="s">
        <v>38</v>
      </c>
      <c r="F9" s="13">
        <v>1</v>
      </c>
      <c r="G9" s="14" t="s">
        <v>41</v>
      </c>
      <c r="H9" s="15" t="s">
        <v>42</v>
      </c>
      <c r="I9" s="14">
        <v>86.44</v>
      </c>
      <c r="J9" s="8">
        <f t="shared" si="0"/>
        <v>78.32</v>
      </c>
      <c r="K9" s="14">
        <v>2</v>
      </c>
    </row>
    <row r="10" s="1" customFormat="1" ht="32" customHeight="1" spans="1:11">
      <c r="A10" s="8">
        <v>8</v>
      </c>
      <c r="B10" s="16"/>
      <c r="C10" s="27"/>
      <c r="D10" s="18"/>
      <c r="E10" s="19"/>
      <c r="F10" s="20"/>
      <c r="G10" s="14" t="s">
        <v>39</v>
      </c>
      <c r="H10" s="15" t="s">
        <v>33</v>
      </c>
      <c r="I10" s="14">
        <v>91.4</v>
      </c>
      <c r="J10" s="8">
        <f t="shared" si="0"/>
        <v>80.65</v>
      </c>
      <c r="K10" s="14">
        <v>1</v>
      </c>
    </row>
    <row r="11" s="1" customFormat="1" ht="32" customHeight="1" spans="1:11">
      <c r="A11" s="8">
        <v>9</v>
      </c>
      <c r="B11" s="16"/>
      <c r="C11" s="28"/>
      <c r="D11" s="23"/>
      <c r="E11" s="24"/>
      <c r="F11" s="25"/>
      <c r="G11" s="14" t="s">
        <v>43</v>
      </c>
      <c r="H11" s="15" t="s">
        <v>44</v>
      </c>
      <c r="I11" s="14">
        <v>85.8</v>
      </c>
      <c r="J11" s="8">
        <f t="shared" si="0"/>
        <v>75.8</v>
      </c>
      <c r="K11" s="14">
        <v>3</v>
      </c>
    </row>
    <row r="12" s="1" customFormat="1" ht="32" customHeight="1" spans="1:11">
      <c r="A12" s="8">
        <v>10</v>
      </c>
      <c r="B12" s="16"/>
      <c r="C12" s="29" t="s">
        <v>46</v>
      </c>
      <c r="D12" s="11" t="s">
        <v>47</v>
      </c>
      <c r="E12" s="12" t="s">
        <v>48</v>
      </c>
      <c r="F12" s="13">
        <v>1</v>
      </c>
      <c r="G12" s="14" t="s">
        <v>49</v>
      </c>
      <c r="H12" s="15" t="s">
        <v>50</v>
      </c>
      <c r="I12" s="14">
        <v>84.6</v>
      </c>
      <c r="J12" s="8">
        <f t="shared" si="0"/>
        <v>78</v>
      </c>
      <c r="K12" s="14">
        <v>1</v>
      </c>
    </row>
    <row r="13" s="1" customFormat="1" ht="32" customHeight="1" spans="1:11">
      <c r="A13" s="8">
        <v>11</v>
      </c>
      <c r="B13" s="16"/>
      <c r="C13" s="30"/>
      <c r="D13" s="18"/>
      <c r="E13" s="19"/>
      <c r="F13" s="20"/>
      <c r="G13" s="14" t="s">
        <v>52</v>
      </c>
      <c r="H13" s="15" t="s">
        <v>30</v>
      </c>
      <c r="I13" s="14">
        <v>86.84</v>
      </c>
      <c r="J13" s="8">
        <f t="shared" si="0"/>
        <v>77.87</v>
      </c>
      <c r="K13" s="14">
        <v>2</v>
      </c>
    </row>
    <row r="14" s="1" customFormat="1" ht="32" customHeight="1" spans="1:11">
      <c r="A14" s="8">
        <v>12</v>
      </c>
      <c r="B14" s="16"/>
      <c r="C14" s="31"/>
      <c r="D14" s="23"/>
      <c r="E14" s="24"/>
      <c r="F14" s="25"/>
      <c r="G14" s="14" t="s">
        <v>53</v>
      </c>
      <c r="H14" s="15" t="s">
        <v>54</v>
      </c>
      <c r="I14" s="14">
        <v>82.9</v>
      </c>
      <c r="J14" s="8">
        <f t="shared" si="0"/>
        <v>75.65</v>
      </c>
      <c r="K14" s="14">
        <v>3</v>
      </c>
    </row>
    <row r="15" s="1" customFormat="1" ht="32" customHeight="1" spans="1:11">
      <c r="A15" s="8">
        <v>13</v>
      </c>
      <c r="B15" s="16"/>
      <c r="C15" s="29" t="s">
        <v>56</v>
      </c>
      <c r="D15" s="11" t="s">
        <v>57</v>
      </c>
      <c r="E15" s="12" t="s">
        <v>58</v>
      </c>
      <c r="F15" s="13">
        <v>1</v>
      </c>
      <c r="G15" s="14" t="s">
        <v>62</v>
      </c>
      <c r="H15" s="15" t="s">
        <v>63</v>
      </c>
      <c r="I15" s="14">
        <v>85.14</v>
      </c>
      <c r="J15" s="8">
        <f t="shared" si="0"/>
        <v>76.27</v>
      </c>
      <c r="K15" s="14">
        <v>2</v>
      </c>
    </row>
    <row r="16" s="1" customFormat="1" ht="32" customHeight="1" spans="1:11">
      <c r="A16" s="8">
        <v>14</v>
      </c>
      <c r="B16" s="16"/>
      <c r="C16" s="30"/>
      <c r="D16" s="18"/>
      <c r="E16" s="19"/>
      <c r="F16" s="20"/>
      <c r="G16" s="14" t="s">
        <v>59</v>
      </c>
      <c r="H16" s="15" t="s">
        <v>60</v>
      </c>
      <c r="I16" s="14">
        <v>90.3</v>
      </c>
      <c r="J16" s="8">
        <f t="shared" si="0"/>
        <v>78.75</v>
      </c>
      <c r="K16" s="14">
        <v>1</v>
      </c>
    </row>
    <row r="17" s="1" customFormat="1" ht="32" customHeight="1" spans="1:11">
      <c r="A17" s="8">
        <v>15</v>
      </c>
      <c r="B17" s="16"/>
      <c r="C17" s="31"/>
      <c r="D17" s="23"/>
      <c r="E17" s="24"/>
      <c r="F17" s="25"/>
      <c r="G17" s="14" t="s">
        <v>64</v>
      </c>
      <c r="H17" s="15" t="s">
        <v>65</v>
      </c>
      <c r="I17" s="14">
        <v>80.7</v>
      </c>
      <c r="J17" s="8">
        <f t="shared" si="0"/>
        <v>73</v>
      </c>
      <c r="K17" s="14">
        <v>3</v>
      </c>
    </row>
    <row r="18" s="1" customFormat="1" ht="32" customHeight="1" spans="1:11">
      <c r="A18" s="8">
        <v>16</v>
      </c>
      <c r="B18" s="16"/>
      <c r="C18" s="29" t="s">
        <v>67</v>
      </c>
      <c r="D18" s="11" t="s">
        <v>68</v>
      </c>
      <c r="E18" s="12" t="s">
        <v>69</v>
      </c>
      <c r="F18" s="13">
        <v>1</v>
      </c>
      <c r="G18" s="14" t="s">
        <v>70</v>
      </c>
      <c r="H18" s="15" t="s">
        <v>71</v>
      </c>
      <c r="I18" s="14">
        <v>89.22</v>
      </c>
      <c r="J18" s="8">
        <f t="shared" si="0"/>
        <v>76.91</v>
      </c>
      <c r="K18" s="14">
        <v>1</v>
      </c>
    </row>
    <row r="19" s="1" customFormat="1" ht="32" customHeight="1" spans="1:11">
      <c r="A19" s="8">
        <v>17</v>
      </c>
      <c r="B19" s="16"/>
      <c r="C19" s="30"/>
      <c r="D19" s="18"/>
      <c r="E19" s="19"/>
      <c r="F19" s="20"/>
      <c r="G19" s="14" t="s">
        <v>75</v>
      </c>
      <c r="H19" s="15" t="s">
        <v>76</v>
      </c>
      <c r="I19" s="14">
        <v>84.66</v>
      </c>
      <c r="J19" s="8">
        <f t="shared" si="0"/>
        <v>74.03</v>
      </c>
      <c r="K19" s="14">
        <v>3</v>
      </c>
    </row>
    <row r="20" s="1" customFormat="1" ht="32" customHeight="1" spans="1:11">
      <c r="A20" s="8">
        <v>18</v>
      </c>
      <c r="B20" s="16"/>
      <c r="C20" s="31"/>
      <c r="D20" s="23"/>
      <c r="E20" s="24"/>
      <c r="F20" s="25"/>
      <c r="G20" s="14" t="s">
        <v>72</v>
      </c>
      <c r="H20" s="15" t="s">
        <v>73</v>
      </c>
      <c r="I20" s="14">
        <v>87.8</v>
      </c>
      <c r="J20" s="8">
        <f t="shared" si="0"/>
        <v>74.85</v>
      </c>
      <c r="K20" s="14">
        <v>2</v>
      </c>
    </row>
    <row r="21" s="1" customFormat="1" ht="32" customHeight="1" spans="1:11">
      <c r="A21" s="8">
        <v>19</v>
      </c>
      <c r="B21" s="16"/>
      <c r="C21" s="29" t="s">
        <v>77</v>
      </c>
      <c r="D21" s="11" t="s">
        <v>78</v>
      </c>
      <c r="E21" s="12" t="s">
        <v>79</v>
      </c>
      <c r="F21" s="13">
        <v>1</v>
      </c>
      <c r="G21" s="14" t="s">
        <v>80</v>
      </c>
      <c r="H21" s="15" t="s">
        <v>81</v>
      </c>
      <c r="I21" s="14">
        <v>82.2</v>
      </c>
      <c r="J21" s="8">
        <f t="shared" si="0"/>
        <v>73.55</v>
      </c>
      <c r="K21" s="14">
        <v>1</v>
      </c>
    </row>
    <row r="22" s="1" customFormat="1" ht="32" customHeight="1" spans="1:11">
      <c r="A22" s="8">
        <v>20</v>
      </c>
      <c r="B22" s="16"/>
      <c r="C22" s="30"/>
      <c r="D22" s="18"/>
      <c r="E22" s="19"/>
      <c r="F22" s="20"/>
      <c r="G22" s="14" t="s">
        <v>86</v>
      </c>
      <c r="H22" s="15" t="s">
        <v>87</v>
      </c>
      <c r="I22" s="14">
        <v>0</v>
      </c>
      <c r="J22" s="8">
        <f t="shared" si="0"/>
        <v>30.2</v>
      </c>
      <c r="K22" s="14">
        <v>3</v>
      </c>
    </row>
    <row r="23" s="1" customFormat="1" ht="32" customHeight="1" spans="1:11">
      <c r="A23" s="8">
        <v>21</v>
      </c>
      <c r="B23" s="16"/>
      <c r="C23" s="30"/>
      <c r="D23" s="23"/>
      <c r="E23" s="24"/>
      <c r="F23" s="25"/>
      <c r="G23" s="14" t="s">
        <v>83</v>
      </c>
      <c r="H23" s="15" t="s">
        <v>84</v>
      </c>
      <c r="I23" s="14">
        <v>88.4</v>
      </c>
      <c r="J23" s="8">
        <f t="shared" si="0"/>
        <v>73.15</v>
      </c>
      <c r="K23" s="14">
        <v>2</v>
      </c>
    </row>
    <row r="24" s="1" customFormat="1" ht="32" customHeight="1" spans="1:11">
      <c r="A24" s="8">
        <v>22</v>
      </c>
      <c r="B24" s="16"/>
      <c r="C24" s="30"/>
      <c r="D24" s="11" t="s">
        <v>88</v>
      </c>
      <c r="E24" s="12" t="s">
        <v>89</v>
      </c>
      <c r="F24" s="13">
        <v>1</v>
      </c>
      <c r="G24" s="14" t="s">
        <v>90</v>
      </c>
      <c r="H24" s="15" t="s">
        <v>22</v>
      </c>
      <c r="I24" s="14">
        <v>88</v>
      </c>
      <c r="J24" s="8">
        <f t="shared" si="0"/>
        <v>77.95</v>
      </c>
      <c r="K24" s="14">
        <v>1</v>
      </c>
    </row>
    <row r="25" s="1" customFormat="1" ht="32" customHeight="1" spans="1:11">
      <c r="A25" s="8">
        <v>23</v>
      </c>
      <c r="B25" s="16"/>
      <c r="C25" s="30"/>
      <c r="D25" s="18"/>
      <c r="E25" s="19"/>
      <c r="F25" s="20"/>
      <c r="G25" s="14" t="s">
        <v>92</v>
      </c>
      <c r="H25" s="15" t="s">
        <v>93</v>
      </c>
      <c r="I25" s="14">
        <v>85.74</v>
      </c>
      <c r="J25" s="8">
        <f t="shared" si="0"/>
        <v>74.32</v>
      </c>
      <c r="K25" s="14">
        <v>2</v>
      </c>
    </row>
    <row r="26" s="1" customFormat="1" ht="32" customHeight="1" spans="1:11">
      <c r="A26" s="8">
        <v>24</v>
      </c>
      <c r="B26" s="16"/>
      <c r="C26" s="30"/>
      <c r="D26" s="23"/>
      <c r="E26" s="24"/>
      <c r="F26" s="25"/>
      <c r="G26" s="14" t="s">
        <v>94</v>
      </c>
      <c r="H26" s="15" t="s">
        <v>95</v>
      </c>
      <c r="I26" s="14">
        <v>82.8</v>
      </c>
      <c r="J26" s="8">
        <f t="shared" si="0"/>
        <v>70.55</v>
      </c>
      <c r="K26" s="14">
        <v>3</v>
      </c>
    </row>
    <row r="27" s="1" customFormat="1" ht="32" customHeight="1" spans="1:11">
      <c r="A27" s="8">
        <v>25</v>
      </c>
      <c r="B27" s="16"/>
      <c r="C27" s="30"/>
      <c r="D27" s="11" t="s">
        <v>97</v>
      </c>
      <c r="E27" s="12" t="s">
        <v>98</v>
      </c>
      <c r="F27" s="13">
        <v>1</v>
      </c>
      <c r="G27" s="14" t="s">
        <v>99</v>
      </c>
      <c r="H27" s="15" t="s">
        <v>100</v>
      </c>
      <c r="I27" s="14">
        <v>85.7</v>
      </c>
      <c r="J27" s="8">
        <f t="shared" si="0"/>
        <v>78.6</v>
      </c>
      <c r="K27" s="14">
        <v>1</v>
      </c>
    </row>
    <row r="28" s="1" customFormat="1" ht="32" customHeight="1" spans="1:11">
      <c r="A28" s="8">
        <v>26</v>
      </c>
      <c r="B28" s="16"/>
      <c r="C28" s="30"/>
      <c r="D28" s="18"/>
      <c r="E28" s="19"/>
      <c r="F28" s="20"/>
      <c r="G28" s="14" t="s">
        <v>102</v>
      </c>
      <c r="H28" s="15" t="s">
        <v>103</v>
      </c>
      <c r="I28" s="14">
        <v>85</v>
      </c>
      <c r="J28" s="8">
        <f t="shared" si="0"/>
        <v>72.9</v>
      </c>
      <c r="K28" s="14">
        <v>2</v>
      </c>
    </row>
    <row r="29" s="1" customFormat="1" ht="32" customHeight="1" spans="1:11">
      <c r="A29" s="8">
        <v>27</v>
      </c>
      <c r="B29" s="21"/>
      <c r="C29" s="31"/>
      <c r="D29" s="23"/>
      <c r="E29" s="24"/>
      <c r="F29" s="25"/>
      <c r="G29" s="14" t="s">
        <v>105</v>
      </c>
      <c r="H29" s="15" t="s">
        <v>87</v>
      </c>
      <c r="I29" s="14">
        <v>75.8</v>
      </c>
      <c r="J29" s="8">
        <f t="shared" si="0"/>
        <v>68.1</v>
      </c>
      <c r="K29" s="14">
        <v>3</v>
      </c>
    </row>
  </sheetData>
  <mergeCells count="38">
    <mergeCell ref="A1:K1"/>
    <mergeCell ref="B3:B5"/>
    <mergeCell ref="B6:B8"/>
    <mergeCell ref="B9:B29"/>
    <mergeCell ref="C3:C5"/>
    <mergeCell ref="C6:C8"/>
    <mergeCell ref="C9:C11"/>
    <mergeCell ref="C12:C14"/>
    <mergeCell ref="C15:C17"/>
    <mergeCell ref="C18:C20"/>
    <mergeCell ref="C21:C29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F3:F5"/>
    <mergeCell ref="F6:F8"/>
    <mergeCell ref="F9:F11"/>
    <mergeCell ref="F12:F14"/>
    <mergeCell ref="F15:F17"/>
    <mergeCell ref="F18:F20"/>
    <mergeCell ref="F21:F23"/>
    <mergeCell ref="F24:F26"/>
    <mergeCell ref="F27:F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按单位排序(终）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悄悄改了名</cp:lastModifiedBy>
  <dcterms:created xsi:type="dcterms:W3CDTF">2006-09-13T11:21:00Z</dcterms:created>
  <cp:lastPrinted>2022-07-25T04:40:00Z</cp:lastPrinted>
  <dcterms:modified xsi:type="dcterms:W3CDTF">2023-08-07T05:56:57Z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33628A17581D430095140CFE5871D32A_13</vt:lpwstr>
  </property>
  <property fmtid="{D5CDD505-2E9C-101B-9397-08002B2CF9AE}" pid="3" name="KSOProductBuildVer">
    <vt:lpwstr>2052-12.1.0.15120</vt:lpwstr>
  </property>
</Properties>
</file>